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300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192.168.0.211\shared\強化プラスチック（共通）\⑦CON-EX\第71回CON-EX2026\"/>
    </mc:Choice>
  </mc:AlternateContent>
  <xr:revisionPtr revIDLastSave="0" documentId="13_ncr:1_{F1C1989D-EE1E-45A6-B00C-384F7A67FE07}" xr6:coauthVersionLast="47" xr6:coauthVersionMax="47" xr10:uidLastSave="{00000000-0000-0000-0000-000000000000}"/>
  <bookViews>
    <workbookView xWindow="420" yWindow="1692" windowWidth="22620" windowHeight="12708" xr2:uid="{00000000-000D-0000-FFFF-FFFF00000000}"/>
  </bookViews>
  <sheets>
    <sheet name="一般講演申込書" sheetId="40" r:id="rId1"/>
    <sheet name="事務局使用" sheetId="41" r:id="rId2"/>
  </sheets>
  <definedNames>
    <definedName name="_xlnm.Print_Area" localSheetId="1">事務局使用!$A$1:$AB$44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62" i="40" l="1"/>
  <c r="AH4" i="41"/>
  <c r="C7" i="41"/>
  <c r="C6" i="41"/>
  <c r="C5" i="41"/>
  <c r="R23" i="41"/>
  <c r="C4" i="41"/>
  <c r="AH6" i="41"/>
  <c r="B2" i="41"/>
  <c r="C3" i="41"/>
  <c r="B23" i="41" l="1"/>
  <c r="W1" i="41"/>
  <c r="V30" i="41" l="1"/>
  <c r="V32" i="41" l="1"/>
  <c r="R32" i="41"/>
  <c r="V28" i="41"/>
  <c r="R28" i="41"/>
  <c r="V24" i="41"/>
  <c r="R24" i="41"/>
  <c r="R31" i="41"/>
  <c r="V31" i="41"/>
  <c r="R29" i="41"/>
  <c r="V29" i="41"/>
  <c r="R25" i="41"/>
  <c r="V25" i="41"/>
  <c r="B31" i="41"/>
  <c r="B29" i="41"/>
  <c r="B27" i="41"/>
  <c r="B25" i="41"/>
  <c r="B32" i="41"/>
  <c r="B30" i="41"/>
  <c r="B28" i="41"/>
  <c r="B26" i="41"/>
  <c r="B24" i="41"/>
  <c r="R27" i="41"/>
  <c r="V27" i="41"/>
  <c r="V26" i="41"/>
  <c r="R26" i="41"/>
  <c r="R30" i="41"/>
  <c r="X30" i="41" s="1"/>
  <c r="X24" i="41" l="1"/>
  <c r="X25" i="41"/>
  <c r="V33" i="41"/>
  <c r="X31" i="41"/>
  <c r="X32" i="41"/>
  <c r="X23" i="41"/>
  <c r="X26" i="41"/>
  <c r="X28" i="41"/>
  <c r="X27" i="41"/>
  <c r="X29" i="41"/>
  <c r="X33" i="41" l="1"/>
  <c r="H18" i="41"/>
</calcChain>
</file>

<file path=xl/sharedStrings.xml><?xml version="1.0" encoding="utf-8"?>
<sst xmlns="http://schemas.openxmlformats.org/spreadsheetml/2006/main" count="126" uniqueCount="109">
  <si>
    <t>一般講演題目</t>
    <rPh sb="0" eb="2">
      <t>イッパン</t>
    </rPh>
    <rPh sb="2" eb="4">
      <t>コウエン</t>
    </rPh>
    <rPh sb="4" eb="6">
      <t>ダイモク</t>
    </rPh>
    <phoneticPr fontId="5"/>
  </si>
  <si>
    <t>一般社団法人 強化プラスチック協会　　　</t>
  </si>
  <si>
    <t>申込者
連絡先</t>
    <rPh sb="0" eb="3">
      <t>モウシコミシャ</t>
    </rPh>
    <rPh sb="4" eb="7">
      <t>レンラクサキ</t>
    </rPh>
    <phoneticPr fontId="10"/>
  </si>
  <si>
    <t>　　　　　（ポスター展示の編成に必要ですので、２００字以内で簡潔・明瞭にお願いします）</t>
    <phoneticPr fontId="10"/>
  </si>
  <si>
    <t>■ご発表の概要をこの枠内にご記入下さい。</t>
    <phoneticPr fontId="5"/>
  </si>
  <si>
    <t>２）</t>
  </si>
  <si>
    <t>３）</t>
  </si>
  <si>
    <t>４）</t>
  </si>
  <si>
    <t>５）</t>
  </si>
  <si>
    <t>６）</t>
  </si>
  <si>
    <t>７）</t>
  </si>
  <si>
    <t>申込書提出先</t>
    <rPh sb="0" eb="3">
      <t>モウシコミショ</t>
    </rPh>
    <rPh sb="3" eb="5">
      <t>テイシュツ</t>
    </rPh>
    <rPh sb="5" eb="6">
      <t>サキ</t>
    </rPh>
    <phoneticPr fontId="5"/>
  </si>
  <si>
    <t>申込書と原稿記載の題名、講演者名が異なる場合、講演要旨集には原稿記載内容を掲載します。</t>
    <phoneticPr fontId="5"/>
  </si>
  <si>
    <t>Mail</t>
    <phoneticPr fontId="5"/>
  </si>
  <si>
    <t>（プログラムの編成に必要ですので、２００字以内で簡潔・明瞭にお願いします）</t>
    <phoneticPr fontId="5"/>
  </si>
  <si>
    <t>連名者</t>
    <rPh sb="0" eb="2">
      <t>レンメイ</t>
    </rPh>
    <rPh sb="2" eb="3">
      <t>シャ</t>
    </rPh>
    <phoneticPr fontId="5"/>
  </si>
  <si>
    <t>※一般講演部門　：</t>
    <rPh sb="1" eb="3">
      <t>イッパン</t>
    </rPh>
    <rPh sb="3" eb="5">
      <t>コウエン</t>
    </rPh>
    <rPh sb="5" eb="7">
      <t>ブモン</t>
    </rPh>
    <phoneticPr fontId="5"/>
  </si>
  <si>
    <t>１）</t>
    <phoneticPr fontId="5"/>
  </si>
  <si>
    <t>講演時間は質疑を含めて20分です。最初の1～2分間は自社紹介として頂いても構いません。</t>
    <rPh sb="33" eb="34">
      <t>イタダ</t>
    </rPh>
    <rPh sb="37" eb="38">
      <t>カマ</t>
    </rPh>
    <phoneticPr fontId="5"/>
  </si>
  <si>
    <t>←　その他の場合はご記入下さい</t>
    <rPh sb="4" eb="5">
      <t>タ</t>
    </rPh>
    <rPh sb="6" eb="8">
      <t>バアイ</t>
    </rPh>
    <rPh sb="10" eb="12">
      <t>キニュウ</t>
    </rPh>
    <rPh sb="12" eb="13">
      <t>クダ</t>
    </rPh>
    <phoneticPr fontId="10"/>
  </si>
  <si>
    <t>EXCELのフォームは変更せず、EXCELファイルのままお送り下さい。</t>
    <rPh sb="11" eb="13">
      <t>ヘンコウ</t>
    </rPh>
    <rPh sb="29" eb="30">
      <t>オク</t>
    </rPh>
    <rPh sb="31" eb="32">
      <t>クダ</t>
    </rPh>
    <phoneticPr fontId="10"/>
  </si>
  <si>
    <t>品質管理、応用、製品紹介、調査、その他</t>
    <rPh sb="0" eb="2">
      <t>ヒンシツ</t>
    </rPh>
    <rPh sb="2" eb="4">
      <t>カンリ</t>
    </rPh>
    <rPh sb="5" eb="7">
      <t>オウヨウ</t>
    </rPh>
    <rPh sb="8" eb="10">
      <t>セイヒン</t>
    </rPh>
    <rPh sb="10" eb="12">
      <t>ショウカイ</t>
    </rPh>
    <rPh sb="13" eb="15">
      <t>チョウサ</t>
    </rPh>
    <rPh sb="18" eb="19">
      <t>タ</t>
    </rPh>
    <phoneticPr fontId="5"/>
  </si>
  <si>
    <t>協会活動報告、経営、開発、環境、原材料、構造、成形加工法</t>
    <rPh sb="0" eb="2">
      <t>キョウカイ</t>
    </rPh>
    <rPh sb="2" eb="4">
      <t>カツドウ</t>
    </rPh>
    <rPh sb="4" eb="6">
      <t>ホウコク</t>
    </rPh>
    <rPh sb="7" eb="9">
      <t>ケイエイ</t>
    </rPh>
    <rPh sb="13" eb="15">
      <t>カンキョウ</t>
    </rPh>
    <rPh sb="27" eb="28">
      <t>ホウ</t>
    </rPh>
    <phoneticPr fontId="5"/>
  </si>
  <si>
    <t>部署・役職</t>
    <rPh sb="0" eb="2">
      <t>ブショ</t>
    </rPh>
    <rPh sb="3" eb="5">
      <t>ヤクショク</t>
    </rPh>
    <phoneticPr fontId="5"/>
  </si>
  <si>
    <t>所属団体名</t>
    <rPh sb="0" eb="2">
      <t>ショゾク</t>
    </rPh>
    <rPh sb="2" eb="4">
      <t>ダンタイ</t>
    </rPh>
    <rPh sb="4" eb="5">
      <t>メイ</t>
    </rPh>
    <phoneticPr fontId="5"/>
  </si>
  <si>
    <t>ご請求書
送付先</t>
    <rPh sb="1" eb="4">
      <t>セイキュウショ</t>
    </rPh>
    <rPh sb="5" eb="8">
      <t>ソウフサキ</t>
    </rPh>
    <phoneticPr fontId="10"/>
  </si>
  <si>
    <t>氏名</t>
    <rPh sb="0" eb="2">
      <t>シメイ</t>
    </rPh>
    <phoneticPr fontId="5"/>
  </si>
  <si>
    <t>一般講演発表
希望部門</t>
    <rPh sb="0" eb="2">
      <t>イッパン</t>
    </rPh>
    <rPh sb="2" eb="4">
      <t>コウエン</t>
    </rPh>
    <rPh sb="4" eb="6">
      <t>ハッピョウ</t>
    </rPh>
    <rPh sb="7" eb="9">
      <t>キボウ</t>
    </rPh>
    <rPh sb="9" eb="11">
      <t>ブモン</t>
    </rPh>
    <phoneticPr fontId="5"/>
  </si>
  <si>
    <t>氏名１</t>
    <rPh sb="0" eb="2">
      <t>シメイ</t>
    </rPh>
    <phoneticPr fontId="5"/>
  </si>
  <si>
    <t>氏名２</t>
    <rPh sb="0" eb="2">
      <t>シメイ</t>
    </rPh>
    <phoneticPr fontId="5"/>
  </si>
  <si>
    <t>氏名３</t>
    <rPh sb="0" eb="2">
      <t>シメイ</t>
    </rPh>
    <phoneticPr fontId="5"/>
  </si>
  <si>
    <t>氏名４</t>
    <rPh sb="0" eb="2">
      <t>シメイ</t>
    </rPh>
    <phoneticPr fontId="5"/>
  </si>
  <si>
    <t>携帯 or Tel</t>
    <rPh sb="0" eb="2">
      <t>ケイタイ</t>
    </rPh>
    <phoneticPr fontId="5"/>
  </si>
  <si>
    <t>『辞退する』を選択して下さい。</t>
    <rPh sb="1" eb="3">
      <t>ジタイ</t>
    </rPh>
    <rPh sb="7" eb="9">
      <t>センタク</t>
    </rPh>
    <rPh sb="11" eb="12">
      <t>クダ</t>
    </rPh>
    <phoneticPr fontId="5"/>
  </si>
  <si>
    <t>論文賞</t>
    <rPh sb="0" eb="3">
      <t>ロンブンショウ</t>
    </rPh>
    <phoneticPr fontId="5"/>
  </si>
  <si>
    <t>住所</t>
    <rPh sb="0" eb="2">
      <t>ジュウショ</t>
    </rPh>
    <phoneticPr fontId="5"/>
  </si>
  <si>
    <t>〒</t>
    <phoneticPr fontId="5"/>
  </si>
  <si>
    <t>←　辞退する場合のみドロップダウンリストから選択</t>
    <rPh sb="2" eb="4">
      <t>ジタイ</t>
    </rPh>
    <rPh sb="6" eb="8">
      <t>バアイ</t>
    </rPh>
    <rPh sb="22" eb="24">
      <t>センタク</t>
    </rPh>
    <phoneticPr fontId="10"/>
  </si>
  <si>
    <t>←　ドロップダウンリストから選択してください</t>
    <rPh sb="14" eb="16">
      <t>センタク</t>
    </rPh>
    <phoneticPr fontId="10"/>
  </si>
  <si>
    <t>申込専用Ｅメール ：　</t>
    <rPh sb="0" eb="2">
      <t>モウシコミ</t>
    </rPh>
    <phoneticPr fontId="5"/>
  </si>
  <si>
    <t>株式会社〇〇、〇〇㈱</t>
    <rPh sb="0" eb="4">
      <t>カブシキカイシャ</t>
    </rPh>
    <phoneticPr fontId="6"/>
  </si>
  <si>
    <t>000-0000</t>
  </si>
  <si>
    <t>000-0000-0000</t>
  </si>
  <si>
    <t>お申込み総数によって、調整させていただく場合がございます。あらかじめご了承下さい。</t>
    <rPh sb="1" eb="3">
      <t>モウシコ</t>
    </rPh>
    <rPh sb="4" eb="6">
      <t>ソウスウ</t>
    </rPh>
    <rPh sb="11" eb="13">
      <t>チョウセイ</t>
    </rPh>
    <rPh sb="20" eb="22">
      <t>バアイ</t>
    </rPh>
    <rPh sb="35" eb="37">
      <t>リョウショウ</t>
    </rPh>
    <rPh sb="37" eb="38">
      <t>クダ</t>
    </rPh>
    <phoneticPr fontId="5"/>
  </si>
  <si>
    <t>８）</t>
    <phoneticPr fontId="5"/>
  </si>
  <si>
    <t>eno</t>
    <phoneticPr fontId="10"/>
  </si>
  <si>
    <t>御中</t>
    <rPh sb="0" eb="2">
      <t>オンチュウ</t>
    </rPh>
    <phoneticPr fontId="10"/>
  </si>
  <si>
    <t>〒</t>
    <phoneticPr fontId="10"/>
  </si>
  <si>
    <t>様</t>
    <rPh sb="0" eb="1">
      <t>サマ</t>
    </rPh>
    <phoneticPr fontId="10"/>
  </si>
  <si>
    <t>請　求　書</t>
  </si>
  <si>
    <t>一般社団法人 強化プラスチック協会</t>
    <rPh sb="0" eb="2">
      <t>イッパン</t>
    </rPh>
    <rPh sb="2" eb="4">
      <t>シャダン</t>
    </rPh>
    <rPh sb="4" eb="6">
      <t>ホウジン</t>
    </rPh>
    <rPh sb="7" eb="9">
      <t>キョウカ</t>
    </rPh>
    <rPh sb="15" eb="17">
      <t>キョウカイ</t>
    </rPh>
    <phoneticPr fontId="10"/>
  </si>
  <si>
    <t>〒101-0021</t>
    <phoneticPr fontId="10"/>
  </si>
  <si>
    <t>東京都千代田区岩本町2-9-3 第2片山ﾋﾞﾙ 6階</t>
    <rPh sb="0" eb="3">
      <t>トウキョウト</t>
    </rPh>
    <rPh sb="3" eb="7">
      <t>チヨダク</t>
    </rPh>
    <rPh sb="7" eb="9">
      <t>イワモト</t>
    </rPh>
    <rPh sb="9" eb="10">
      <t>マチ</t>
    </rPh>
    <rPh sb="16" eb="17">
      <t>ダイ</t>
    </rPh>
    <rPh sb="18" eb="20">
      <t>カタヤマ</t>
    </rPh>
    <rPh sb="25" eb="26">
      <t>カイ</t>
    </rPh>
    <phoneticPr fontId="10"/>
  </si>
  <si>
    <t>TEL：03-5829-3535　FAX：03-5829-3536</t>
    <phoneticPr fontId="10"/>
  </si>
  <si>
    <t>下記のとおりご請求申し上げますので宜しくお願い致します。</t>
    <rPh sb="0" eb="2">
      <t>カキ</t>
    </rPh>
    <rPh sb="7" eb="9">
      <t>セイキュウ</t>
    </rPh>
    <rPh sb="9" eb="10">
      <t>モウ</t>
    </rPh>
    <rPh sb="11" eb="12">
      <t>ア</t>
    </rPh>
    <rPh sb="17" eb="18">
      <t>ヨロ</t>
    </rPh>
    <rPh sb="21" eb="22">
      <t>ネガ</t>
    </rPh>
    <rPh sb="23" eb="24">
      <t>イタ</t>
    </rPh>
    <phoneticPr fontId="10"/>
  </si>
  <si>
    <t>　　</t>
    <phoneticPr fontId="10"/>
  </si>
  <si>
    <t>合計金額</t>
  </si>
  <si>
    <t>－</t>
    <phoneticPr fontId="10"/>
  </si>
  <si>
    <t>ご請求内容</t>
    <rPh sb="1" eb="3">
      <t>セイキュウ</t>
    </rPh>
    <rPh sb="3" eb="5">
      <t>ナイヨウ</t>
    </rPh>
    <phoneticPr fontId="10"/>
  </si>
  <si>
    <t>費　    目</t>
    <rPh sb="0" eb="1">
      <t>ヒ</t>
    </rPh>
    <rPh sb="6" eb="7">
      <t>モク</t>
    </rPh>
    <phoneticPr fontId="10"/>
  </si>
  <si>
    <t>単  価</t>
    <rPh sb="0" eb="1">
      <t>タン</t>
    </rPh>
    <rPh sb="3" eb="4">
      <t>アタイ</t>
    </rPh>
    <phoneticPr fontId="10"/>
  </si>
  <si>
    <t>数量</t>
    <phoneticPr fontId="10"/>
  </si>
  <si>
    <t>金　額</t>
    <phoneticPr fontId="10"/>
  </si>
  <si>
    <t>合　　　　　計</t>
    <rPh sb="0" eb="1">
      <t>ゴウ</t>
    </rPh>
    <rPh sb="6" eb="7">
      <t>ケイ</t>
    </rPh>
    <phoneticPr fontId="10"/>
  </si>
  <si>
    <t>■お振込み手数料はご負担頂きますようお願い致します。</t>
    <rPh sb="2" eb="4">
      <t>フリコ</t>
    </rPh>
    <rPh sb="5" eb="8">
      <t>テスウリョウ</t>
    </rPh>
    <rPh sb="10" eb="12">
      <t>フタン</t>
    </rPh>
    <rPh sb="12" eb="13">
      <t>イタダ</t>
    </rPh>
    <rPh sb="19" eb="20">
      <t>ネガ</t>
    </rPh>
    <rPh sb="21" eb="22">
      <t>イタ</t>
    </rPh>
    <phoneticPr fontId="10"/>
  </si>
  <si>
    <t xml:space="preserve"> 【振込先】</t>
    <rPh sb="2" eb="4">
      <t>フリコミ</t>
    </rPh>
    <rPh sb="4" eb="5">
      <t>サキ</t>
    </rPh>
    <phoneticPr fontId="10"/>
  </si>
  <si>
    <t>口座名：一般社団法人 強化プラスチック協会</t>
  </si>
  <si>
    <t>◆三井住友銀行 銀座支店　店番号 ０２６, 普通預金 ０２２９３８３</t>
    <phoneticPr fontId="10"/>
  </si>
  <si>
    <t>◆三菱UFJ銀行 本店 　　　店番号 ００１, 普通預金 ７６５１０３７</t>
    <phoneticPr fontId="10"/>
  </si>
  <si>
    <t>　 シヤ）キョウカプラスチックキョウカイ</t>
    <phoneticPr fontId="10"/>
  </si>
  <si>
    <t>◆郵便振替口座番号　　　００１６０－４－６７５９０</t>
  </si>
  <si>
    <t xml:space="preserve"> ※郵便振替口座の場合、略称は シヤ)キョウカプラスチックキョウカイのみです。</t>
    <phoneticPr fontId="10"/>
  </si>
  <si>
    <t>～　続けて入力をお願いします　～</t>
    <rPh sb="2" eb="3">
      <t>ツヅ</t>
    </rPh>
    <rPh sb="5" eb="7">
      <t>ニュウリョク</t>
    </rPh>
    <rPh sb="9" eb="10">
      <t>ネガ</t>
    </rPh>
    <phoneticPr fontId="5"/>
  </si>
  <si>
    <t>ご請求金額について</t>
    <rPh sb="1" eb="3">
      <t>セイキュウ</t>
    </rPh>
    <rPh sb="3" eb="5">
      <t>キンガク</t>
    </rPh>
    <phoneticPr fontId="5"/>
  </si>
  <si>
    <t>会員　/　非会員</t>
    <rPh sb="0" eb="2">
      <t>カイイン</t>
    </rPh>
    <rPh sb="5" eb="8">
      <t>ヒカイイン</t>
    </rPh>
    <phoneticPr fontId="5"/>
  </si>
  <si>
    <t>展示申込代表者</t>
    <rPh sb="0" eb="2">
      <t>テンジ</t>
    </rPh>
    <rPh sb="2" eb="4">
      <t>モウシコミ</t>
    </rPh>
    <rPh sb="4" eb="7">
      <t>ダイヒョウシャ</t>
    </rPh>
    <phoneticPr fontId="5"/>
  </si>
  <si>
    <t>←  展示申込者の氏名を記入して下さい</t>
    <rPh sb="3" eb="5">
      <t>テンジ</t>
    </rPh>
    <rPh sb="5" eb="8">
      <t>モウシコミシャ</t>
    </rPh>
    <rPh sb="9" eb="11">
      <t>シメイ</t>
    </rPh>
    <rPh sb="12" eb="14">
      <t>キニュウ</t>
    </rPh>
    <rPh sb="16" eb="17">
      <t>クダ</t>
    </rPh>
    <phoneticPr fontId="5"/>
  </si>
  <si>
    <t>ご請求額</t>
    <rPh sb="1" eb="3">
      <t>セイキュウ</t>
    </rPh>
    <rPh sb="3" eb="4">
      <t>ガク</t>
    </rPh>
    <phoneticPr fontId="5"/>
  </si>
  <si>
    <t>講演料</t>
    <rPh sb="0" eb="3">
      <t>コウエンリョウ</t>
    </rPh>
    <phoneticPr fontId="5"/>
  </si>
  <si>
    <t>会員</t>
    <rPh sb="0" eb="2">
      <t>カイイン</t>
    </rPh>
    <phoneticPr fontId="5"/>
  </si>
  <si>
    <t>非会員</t>
    <rPh sb="0" eb="3">
      <t>ヒカイイン</t>
    </rPh>
    <phoneticPr fontId="5"/>
  </si>
  <si>
    <t>公益団体</t>
    <rPh sb="0" eb="2">
      <t>コウエキ</t>
    </rPh>
    <rPh sb="2" eb="4">
      <t>ダンタイ</t>
    </rPh>
    <phoneticPr fontId="5"/>
  </si>
  <si>
    <t>一般講演のみ</t>
    <phoneticPr fontId="5"/>
  </si>
  <si>
    <t>(</t>
    <phoneticPr fontId="5"/>
  </si>
  <si>
    <t>)</t>
    <phoneticPr fontId="5"/>
  </si>
  <si>
    <t>、</t>
    <phoneticPr fontId="5"/>
  </si>
  <si>
    <t>和文</t>
    <rPh sb="0" eb="1">
      <t>ワ</t>
    </rPh>
    <rPh sb="1" eb="2">
      <t>ブン</t>
    </rPh>
    <phoneticPr fontId="10"/>
  </si>
  <si>
    <t>略称：（社）強化プラスチック協会</t>
  </si>
  <si>
    <t>←　自動計算されます</t>
    <rPh sb="2" eb="4">
      <t>ジドウ</t>
    </rPh>
    <rPh sb="4" eb="6">
      <t>ケイサン</t>
    </rPh>
    <phoneticPr fontId="5"/>
  </si>
  <si>
    <t>71st FRP CON-EX 2026  一般講演申込書</t>
    <rPh sb="22" eb="24">
      <t>イッパン</t>
    </rPh>
    <rPh sb="24" eb="26">
      <t>コウエン</t>
    </rPh>
    <rPh sb="26" eb="29">
      <t>モウシコミショ</t>
    </rPh>
    <phoneticPr fontId="5"/>
  </si>
  <si>
    <t>frp.con-ex@jrps.or.jp</t>
    <phoneticPr fontId="5"/>
  </si>
  <si>
    <t>〒101-0032　東京都千代田区岩本町2-9-3 第２片山ビル６階  (事務局：飯野 弘隆）</t>
    <rPh sb="17" eb="20">
      <t>イワモトチョウ</t>
    </rPh>
    <rPh sb="26" eb="27">
      <t>ダイ</t>
    </rPh>
    <rPh sb="28" eb="30">
      <t>カタヤマ</t>
    </rPh>
    <rPh sb="33" eb="34">
      <t>カイ</t>
    </rPh>
    <rPh sb="37" eb="40">
      <t>ジムキョク</t>
    </rPh>
    <rPh sb="41" eb="43">
      <t>イイノ</t>
    </rPh>
    <rPh sb="44" eb="46">
      <t>ヒロタカ</t>
    </rPh>
    <phoneticPr fontId="5"/>
  </si>
  <si>
    <t>TEL：03-5829-3535　 FAX：03-5829-3536</t>
    <phoneticPr fontId="5"/>
  </si>
  <si>
    <t>71th FRP CON-EX 2026 一般講演料</t>
    <rPh sb="21" eb="23">
      <t>イッパン</t>
    </rPh>
    <rPh sb="23" eb="25">
      <t>コウエン</t>
    </rPh>
    <rPh sb="25" eb="26">
      <t>リョウ</t>
    </rPh>
    <phoneticPr fontId="4"/>
  </si>
  <si>
    <t>講演は【論文賞】の審査対象となります。もしご都合により辞退を希望される場合は、以下で</t>
    <rPh sb="0" eb="2">
      <t>コウエン</t>
    </rPh>
    <rPh sb="4" eb="7">
      <t>ロンブンショウ</t>
    </rPh>
    <rPh sb="9" eb="11">
      <t>シンサ</t>
    </rPh>
    <rPh sb="11" eb="13">
      <t>タイショウ</t>
    </rPh>
    <rPh sb="22" eb="24">
      <t>ツゴウ</t>
    </rPh>
    <rPh sb="27" eb="29">
      <t>ジタイ</t>
    </rPh>
    <rPh sb="30" eb="32">
      <t>キボウ</t>
    </rPh>
    <rPh sb="35" eb="37">
      <t>バアイ</t>
    </rPh>
    <rPh sb="39" eb="41">
      <t>イカ</t>
    </rPh>
    <phoneticPr fontId="5"/>
  </si>
  <si>
    <t>一般展示の有無</t>
    <rPh sb="0" eb="2">
      <t>イッパン</t>
    </rPh>
    <rPh sb="2" eb="4">
      <t>テンジ</t>
    </rPh>
    <rPh sb="5" eb="7">
      <t>ウム</t>
    </rPh>
    <phoneticPr fontId="5"/>
  </si>
  <si>
    <t>PDFでご提出下さい。</t>
    <rPh sb="5" eb="7">
      <t>テイシュツ</t>
    </rPh>
    <rPh sb="7" eb="8">
      <t>クダ</t>
    </rPh>
    <phoneticPr fontId="5"/>
  </si>
  <si>
    <t>一般講演を申込頂いた後、講演要旨用書式(WORD)をお送りします。講演要旨を執筆して頂き、</t>
    <rPh sb="33" eb="35">
      <t>コウエン</t>
    </rPh>
    <rPh sb="35" eb="37">
      <t>ヨウシ</t>
    </rPh>
    <rPh sb="38" eb="40">
      <t>シッピツ</t>
    </rPh>
    <rPh sb="42" eb="43">
      <t>イタダ</t>
    </rPh>
    <phoneticPr fontId="5"/>
  </si>
  <si>
    <t>展示申込有り</t>
    <rPh sb="0" eb="2">
      <t>テンジ</t>
    </rPh>
    <rPh sb="2" eb="4">
      <t>モウシコミ</t>
    </rPh>
    <rPh sb="4" eb="5">
      <t>ア</t>
    </rPh>
    <phoneticPr fontId="5"/>
  </si>
  <si>
    <r>
      <t xml:space="preserve">発表者
</t>
    </r>
    <r>
      <rPr>
        <sz val="9"/>
        <rFont val="ＭＳ Ｐゴシック"/>
        <family val="3"/>
        <charset val="128"/>
        <scheme val="minor"/>
      </rPr>
      <t>代表者１名のみ
ご記入下さい</t>
    </r>
    <r>
      <rPr>
        <sz val="11"/>
        <rFont val="ＭＳ Ｐゴシック"/>
        <family val="3"/>
        <charset val="128"/>
        <scheme val="minor"/>
      </rPr>
      <t xml:space="preserve">
</t>
    </r>
    <rPh sb="0" eb="3">
      <t>ハッピョウシャ</t>
    </rPh>
    <rPh sb="4" eb="6">
      <t>ダイヒョウ</t>
    </rPh>
    <rPh sb="6" eb="7">
      <t>シャ</t>
    </rPh>
    <rPh sb="8" eb="9">
      <t>メイ</t>
    </rPh>
    <rPh sb="13" eb="15">
      <t>キニュウ</t>
    </rPh>
    <rPh sb="15" eb="16">
      <t>クダ</t>
    </rPh>
    <phoneticPr fontId="10"/>
  </si>
  <si>
    <r>
      <t>英文</t>
    </r>
    <r>
      <rPr>
        <vertAlign val="superscript"/>
        <sz val="11"/>
        <rFont val="ＭＳ Ｐゴシック"/>
        <family val="3"/>
        <charset val="128"/>
        <scheme val="minor"/>
      </rPr>
      <t>※任意</t>
    </r>
    <rPh sb="0" eb="1">
      <t>エイ</t>
    </rPh>
    <rPh sb="1" eb="2">
      <t>ブン</t>
    </rPh>
    <rPh sb="3" eb="5">
      <t>ニンイ</t>
    </rPh>
    <phoneticPr fontId="10"/>
  </si>
  <si>
    <r>
      <t>Eメールによる申込を原則とします。 下記の専用Ｅメール宛に</t>
    </r>
    <r>
      <rPr>
        <b/>
        <sz val="11"/>
        <color rgb="FF0070C0"/>
        <rFont val="ＭＳ Ｐゴシック"/>
        <family val="3"/>
        <charset val="128"/>
        <scheme val="minor"/>
      </rPr>
      <t>8月24日（月）</t>
    </r>
    <r>
      <rPr>
        <sz val="11"/>
        <rFont val="ＭＳ Ｐゴシック"/>
        <family val="3"/>
        <charset val="128"/>
        <scheme val="minor"/>
      </rPr>
      <t>までに送信下さい。</t>
    </r>
    <rPh sb="18" eb="20">
      <t>カキ</t>
    </rPh>
    <rPh sb="35" eb="36">
      <t>ゲツ</t>
    </rPh>
    <rPh sb="40" eb="42">
      <t>ソウシン</t>
    </rPh>
    <rPh sb="42" eb="43">
      <t>クダ</t>
    </rPh>
    <phoneticPr fontId="5"/>
  </si>
  <si>
    <r>
      <t>講演要旨の締め切り期限は</t>
    </r>
    <r>
      <rPr>
        <b/>
        <sz val="11"/>
        <color rgb="FF0070C0"/>
        <rFont val="ＭＳ Ｐゴシック"/>
        <family val="3"/>
        <charset val="128"/>
        <scheme val="minor"/>
      </rPr>
      <t>9月18日（金）</t>
    </r>
    <r>
      <rPr>
        <sz val="11"/>
        <rFont val="ＭＳ Ｐゴシック"/>
        <family val="3"/>
        <charset val="128"/>
        <scheme val="minor"/>
      </rPr>
      <t>です。締切日厳守でお願いします。</t>
    </r>
    <rPh sb="18" eb="19">
      <t>キン</t>
    </rPh>
    <phoneticPr fontId="5"/>
  </si>
  <si>
    <t>専用Ｅメール：</t>
    <phoneticPr fontId="5"/>
  </si>
  <si>
    <t>チケット購入が必要です。</t>
    <rPh sb="4" eb="6">
      <t>コウニュウ</t>
    </rPh>
    <rPh sb="7" eb="9">
      <t>ヒツヨウ</t>
    </rPh>
    <phoneticPr fontId="5"/>
  </si>
  <si>
    <t>発表者の方１名は講演会の聴講料を無料とさせていただきます。尚、技術交流会への参加ば別途</t>
    <rPh sb="0" eb="3">
      <t>ハッピョウシャ</t>
    </rPh>
    <rPh sb="4" eb="5">
      <t>カタ</t>
    </rPh>
    <rPh sb="6" eb="7">
      <t>メイ</t>
    </rPh>
    <rPh sb="8" eb="11">
      <t>コウエンカイ</t>
    </rPh>
    <rPh sb="12" eb="15">
      <t>チョウコウリョウ</t>
    </rPh>
    <rPh sb="16" eb="18">
      <t>ムリョウ</t>
    </rPh>
    <rPh sb="29" eb="30">
      <t>ナオ</t>
    </rPh>
    <rPh sb="30" eb="31">
      <t>ゼンショウ</t>
    </rPh>
    <phoneticPr fontId="2"/>
  </si>
  <si>
    <t xml:space="preserve"> </t>
  </si>
  <si>
    <t>（この申込書は強化プラスチック協会のホームページよりダウンロードして下さい。）</t>
    <rPh sb="3" eb="6">
      <t>モウシコミショ</t>
    </rPh>
    <rPh sb="7" eb="9">
      <t>キョウカ</t>
    </rPh>
    <rPh sb="15" eb="17">
      <t>キョウカイ</t>
    </rPh>
    <rPh sb="34" eb="35">
      <t>クダ</t>
    </rPh>
    <phoneticPr fontId="29"/>
  </si>
  <si>
    <r>
      <t>■</t>
    </r>
    <r>
      <rPr>
        <b/>
        <u/>
        <sz val="11"/>
        <color theme="0"/>
        <rFont val="ＭＳ Ｐゴシック"/>
        <family val="3"/>
        <charset val="128"/>
        <scheme val="minor"/>
      </rPr>
      <t>2025年12月末日</t>
    </r>
    <r>
      <rPr>
        <sz val="11"/>
        <color theme="0"/>
        <rFont val="ＭＳ Ｐゴシック"/>
        <family val="3"/>
        <charset val="128"/>
        <scheme val="minor"/>
      </rPr>
      <t>迄に下記口座にお振込み下さい。</t>
    </r>
    <rPh sb="5" eb="6">
      <t>ネン</t>
    </rPh>
    <rPh sb="8" eb="9">
      <t>ガツ</t>
    </rPh>
    <rPh sb="9" eb="10">
      <t>マツ</t>
    </rPh>
    <rPh sb="10" eb="11">
      <t>ニチ</t>
    </rPh>
    <rPh sb="11" eb="12">
      <t>マデ</t>
    </rPh>
    <rPh sb="13" eb="15">
      <t>カキ</t>
    </rPh>
    <rPh sb="15" eb="17">
      <t>コウザ</t>
    </rPh>
    <rPh sb="19" eb="21">
      <t>フリコ</t>
    </rPh>
    <rPh sb="22" eb="23">
      <t>クダ</t>
    </rPh>
    <phoneticPr fontId="10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</si>
</sst>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[$-F800]dddd\,\ mmmm\ dd\,\ yyyy"/>
    <numFmt numFmtId="177" formatCode="[$-411]ggge&quot;年&quot;m&quot;月&quot;d&quot;日&quot;;@"/>
    <numFmt numFmtId="178" formatCode="&quot;¥&quot;#,##0_);[Red]\(&quot;¥&quot;#,##0\)"/>
    <numFmt numFmtId="179" formatCode="&quot;¥&quot;#,##0;[Red]&quot;¥&quot;#,##0"/>
  </numFmts>
  <fonts count="39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color theme="1"/>
      <name val="ＭＳ Ｐゴシック"/>
      <family val="2"/>
      <scheme val="minor"/>
    </font>
    <font>
      <u/>
      <sz val="11"/>
      <color theme="10"/>
      <name val="ＭＳ Ｐゴシック"/>
      <family val="2"/>
      <scheme val="minor"/>
    </font>
    <font>
      <sz val="6"/>
      <name val="ＭＳ Ｐゴシック"/>
      <family val="2"/>
      <charset val="128"/>
      <scheme val="minor"/>
    </font>
    <font>
      <u/>
      <sz val="11"/>
      <color theme="10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b/>
      <sz val="16"/>
      <name val="ＭＳ Ｐゴシック"/>
      <family val="3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b/>
      <sz val="12"/>
      <name val="ＭＳ Ｐゴシック"/>
      <family val="3"/>
      <charset val="128"/>
      <scheme val="minor"/>
    </font>
    <font>
      <b/>
      <u/>
      <sz val="11"/>
      <color theme="10"/>
      <name val="ＭＳ Ｐゴシック"/>
      <family val="3"/>
      <charset val="128"/>
      <scheme val="minor"/>
    </font>
    <font>
      <sz val="9"/>
      <name val="ＭＳ Ｐゴシック"/>
      <family val="3"/>
      <charset val="128"/>
      <scheme val="minor"/>
    </font>
    <font>
      <sz val="10.5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  <font>
      <vertAlign val="superscript"/>
      <sz val="11"/>
      <name val="ＭＳ Ｐゴシック"/>
      <family val="3"/>
      <charset val="128"/>
      <scheme val="minor"/>
    </font>
    <font>
      <sz val="11"/>
      <color rgb="FF0070C0"/>
      <name val="ＭＳ Ｐゴシック"/>
      <family val="3"/>
      <charset val="128"/>
      <scheme val="minor"/>
    </font>
    <font>
      <sz val="8"/>
      <name val="ＭＳ Ｐゴシック"/>
      <family val="3"/>
      <charset val="128"/>
      <scheme val="minor"/>
    </font>
    <font>
      <u/>
      <sz val="11"/>
      <color theme="10"/>
      <name val="ＭＳ Ｐゴシック"/>
      <family val="3"/>
      <charset val="128"/>
      <scheme val="minor"/>
    </font>
    <font>
      <b/>
      <sz val="11"/>
      <color rgb="FF0070C0"/>
      <name val="ＭＳ Ｐゴシック"/>
      <family val="3"/>
      <charset val="128"/>
      <scheme val="minor"/>
    </font>
    <font>
      <sz val="10"/>
      <color rgb="FF0070C0"/>
      <name val="ＭＳ Ｐゴシック"/>
      <family val="3"/>
      <charset val="128"/>
      <scheme val="minor"/>
    </font>
    <font>
      <u/>
      <sz val="11"/>
      <name val="ＭＳ Ｐゴシック"/>
      <family val="3"/>
      <charset val="128"/>
      <scheme val="minor"/>
    </font>
    <font>
      <b/>
      <u/>
      <sz val="11"/>
      <color theme="10"/>
      <name val="ＭＳ Ｐゴシック"/>
      <family val="3"/>
      <charset val="128"/>
    </font>
    <font>
      <sz val="10"/>
      <color theme="1"/>
      <name val="ヒラギノ角ゴ Pro W3"/>
      <family val="2"/>
      <charset val="128"/>
    </font>
    <font>
      <sz val="6"/>
      <name val="ヒラギノ角ゴ Pro W3"/>
      <family val="2"/>
      <charset val="128"/>
    </font>
    <font>
      <u/>
      <sz val="10"/>
      <color theme="10"/>
      <name val="ヒラギノ角ゴ Pro W3"/>
      <family val="2"/>
      <charset val="128"/>
    </font>
    <font>
      <sz val="11"/>
      <color theme="0"/>
      <name val="ＭＳ Ｐゴシック"/>
      <family val="3"/>
      <charset val="128"/>
      <scheme val="minor"/>
    </font>
    <font>
      <sz val="12"/>
      <color theme="0"/>
      <name val="ＭＳ Ｐゴシック"/>
      <family val="3"/>
      <charset val="128"/>
      <scheme val="minor"/>
    </font>
    <font>
      <b/>
      <sz val="22"/>
      <color theme="0"/>
      <name val="ＭＳ Ｐゴシック"/>
      <family val="3"/>
      <charset val="128"/>
      <scheme val="minor"/>
    </font>
    <font>
      <sz val="14"/>
      <color theme="0"/>
      <name val="ＭＳ Ｐゴシック"/>
      <family val="3"/>
      <charset val="128"/>
      <scheme val="minor"/>
    </font>
    <font>
      <sz val="18"/>
      <color theme="0"/>
      <name val="ＭＳ Ｐゴシック"/>
      <family val="3"/>
      <charset val="128"/>
      <scheme val="minor"/>
    </font>
    <font>
      <b/>
      <sz val="16"/>
      <color theme="0"/>
      <name val="ＭＳ Ｐゴシック"/>
      <family val="3"/>
      <charset val="128"/>
      <scheme val="minor"/>
    </font>
    <font>
      <sz val="22"/>
      <color theme="0"/>
      <name val="ＭＳ Ｐゴシック"/>
      <family val="3"/>
      <charset val="128"/>
      <scheme val="minor"/>
    </font>
    <font>
      <b/>
      <u/>
      <sz val="11"/>
      <color theme="0"/>
      <name val="ＭＳ Ｐ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8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ashed">
        <color indexed="64"/>
      </bottom>
      <diagonal/>
    </border>
    <border>
      <left/>
      <right/>
      <top style="medium">
        <color indexed="64"/>
      </top>
      <bottom style="dashed">
        <color indexed="64"/>
      </bottom>
      <diagonal/>
    </border>
    <border>
      <left/>
      <right style="thin">
        <color indexed="64"/>
      </right>
      <top style="medium">
        <color indexed="64"/>
      </top>
      <bottom style="dashed">
        <color indexed="64"/>
      </bottom>
      <diagonal/>
    </border>
    <border>
      <left style="medium">
        <color indexed="64"/>
      </left>
      <right/>
      <top style="dashed">
        <color indexed="64"/>
      </top>
      <bottom style="dashed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/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medium">
        <color indexed="64"/>
      </left>
      <right/>
      <top style="dashed">
        <color indexed="64"/>
      </top>
      <bottom style="medium">
        <color indexed="64"/>
      </bottom>
      <diagonal/>
    </border>
    <border>
      <left/>
      <right/>
      <top style="dashed">
        <color indexed="64"/>
      </top>
      <bottom style="medium">
        <color indexed="64"/>
      </bottom>
      <diagonal/>
    </border>
    <border>
      <left/>
      <right style="thin">
        <color indexed="64"/>
      </right>
      <top style="dashed">
        <color indexed="64"/>
      </top>
      <bottom style="medium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</borders>
  <cellStyleXfs count="24">
    <xf numFmtId="0" fontId="0" fillId="0" borderId="0"/>
    <xf numFmtId="0" fontId="8" fillId="0" borderId="0"/>
    <xf numFmtId="38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/>
    <xf numFmtId="0" fontId="7" fillId="0" borderId="0"/>
    <xf numFmtId="0" fontId="6" fillId="0" borderId="0" applyNumberFormat="0" applyFill="0" applyBorder="0" applyAlignment="0" applyProtection="0"/>
    <xf numFmtId="0" fontId="7" fillId="0" borderId="0"/>
    <xf numFmtId="0" fontId="6" fillId="0" borderId="0" applyNumberFormat="0" applyFill="0" applyBorder="0" applyAlignment="0" applyProtection="0"/>
    <xf numFmtId="0" fontId="11" fillId="0" borderId="0" applyNumberFormat="0" applyFill="0" applyBorder="0" applyAlignment="0" applyProtection="0">
      <alignment vertical="center"/>
    </xf>
    <xf numFmtId="38" fontId="7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4" fillId="0" borderId="0">
      <alignment vertical="center"/>
    </xf>
    <xf numFmtId="38" fontId="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3" fillId="0" borderId="0">
      <alignment vertical="center"/>
    </xf>
    <xf numFmtId="38" fontId="3" fillId="0" borderId="0" applyFont="0" applyFill="0" applyBorder="0" applyAlignment="0" applyProtection="0">
      <alignment vertical="center"/>
    </xf>
    <xf numFmtId="38" fontId="7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8" fillId="0" borderId="0"/>
    <xf numFmtId="0" fontId="30" fillId="0" borderId="0" applyNumberFormat="0" applyFill="0" applyBorder="0" applyAlignment="0" applyProtection="0"/>
    <xf numFmtId="38" fontId="28" fillId="0" borderId="0" applyFont="0" applyFill="0" applyBorder="0" applyAlignment="0" applyProtection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278">
    <xf numFmtId="0" fontId="0" fillId="0" borderId="0" xfId="0"/>
    <xf numFmtId="0" fontId="12" fillId="0" borderId="0" xfId="6" applyFont="1" applyAlignment="1">
      <alignment vertical="center"/>
    </xf>
    <xf numFmtId="0" fontId="12" fillId="0" borderId="2" xfId="6" applyFont="1" applyBorder="1" applyAlignment="1">
      <alignment horizontal="left" vertical="center"/>
    </xf>
    <xf numFmtId="0" fontId="12" fillId="0" borderId="0" xfId="6" applyFont="1" applyAlignment="1">
      <alignment horizontal="left" vertical="center"/>
    </xf>
    <xf numFmtId="0" fontId="12" fillId="0" borderId="15" xfId="6" applyFont="1" applyBorder="1" applyAlignment="1">
      <alignment horizontal="left" vertical="center"/>
    </xf>
    <xf numFmtId="0" fontId="12" fillId="0" borderId="0" xfId="6" applyFont="1" applyAlignment="1">
      <alignment vertical="top"/>
    </xf>
    <xf numFmtId="0" fontId="22" fillId="0" borderId="0" xfId="6" applyFont="1" applyAlignment="1">
      <alignment vertical="center"/>
    </xf>
    <xf numFmtId="0" fontId="12" fillId="0" borderId="0" xfId="6" applyFont="1" applyAlignment="1">
      <alignment horizontal="center" vertical="center"/>
    </xf>
    <xf numFmtId="0" fontId="17" fillId="0" borderId="0" xfId="6" applyFont="1" applyAlignment="1">
      <alignment vertical="center"/>
    </xf>
    <xf numFmtId="0" fontId="24" fillId="0" borderId="0" xfId="6" applyFont="1" applyAlignment="1">
      <alignment vertical="center"/>
    </xf>
    <xf numFmtId="0" fontId="17" fillId="0" borderId="0" xfId="6" applyFont="1" applyAlignment="1">
      <alignment horizontal="center" vertical="center"/>
    </xf>
    <xf numFmtId="0" fontId="17" fillId="0" borderId="0" xfId="6" applyFont="1" applyAlignment="1">
      <alignment horizontal="left" vertical="center"/>
    </xf>
    <xf numFmtId="0" fontId="26" fillId="0" borderId="0" xfId="7" applyFont="1" applyFill="1" applyAlignment="1">
      <alignment horizontal="left" vertical="center"/>
    </xf>
    <xf numFmtId="0" fontId="12" fillId="0" borderId="0" xfId="6" applyFont="1" applyAlignment="1">
      <alignment horizontal="center" vertical="center" wrapText="1"/>
    </xf>
    <xf numFmtId="0" fontId="17" fillId="0" borderId="0" xfId="6" applyFont="1" applyAlignment="1">
      <alignment vertical="center" shrinkToFit="1"/>
    </xf>
    <xf numFmtId="0" fontId="12" fillId="0" borderId="68" xfId="6" applyFont="1" applyBorder="1" applyAlignment="1">
      <alignment vertical="center"/>
    </xf>
    <xf numFmtId="0" fontId="12" fillId="0" borderId="69" xfId="6" applyFont="1" applyBorder="1" applyAlignment="1">
      <alignment vertical="center"/>
    </xf>
    <xf numFmtId="0" fontId="12" fillId="0" borderId="68" xfId="6" applyFont="1" applyBorder="1" applyAlignment="1">
      <alignment horizontal="centerContinuous" vertical="center" wrapText="1"/>
    </xf>
    <xf numFmtId="0" fontId="12" fillId="0" borderId="69" xfId="6" applyFont="1" applyBorder="1" applyAlignment="1">
      <alignment horizontal="centerContinuous" vertical="center" wrapText="1"/>
    </xf>
    <xf numFmtId="0" fontId="12" fillId="0" borderId="70" xfId="6" applyFont="1" applyBorder="1" applyAlignment="1">
      <alignment horizontal="centerContinuous" vertical="center" wrapText="1"/>
    </xf>
    <xf numFmtId="0" fontId="12" fillId="0" borderId="70" xfId="6" applyFont="1" applyBorder="1" applyAlignment="1">
      <alignment vertical="center"/>
    </xf>
    <xf numFmtId="0" fontId="12" fillId="0" borderId="6" xfId="6" applyFont="1" applyBorder="1" applyAlignment="1">
      <alignment vertical="center"/>
    </xf>
    <xf numFmtId="0" fontId="12" fillId="0" borderId="35" xfId="6" applyFont="1" applyBorder="1" applyAlignment="1">
      <alignment vertical="center"/>
    </xf>
    <xf numFmtId="0" fontId="12" fillId="0" borderId="7" xfId="6" applyFont="1" applyBorder="1" applyAlignment="1">
      <alignment vertical="center"/>
    </xf>
    <xf numFmtId="0" fontId="12" fillId="0" borderId="18" xfId="6" applyFont="1" applyBorder="1" applyAlignment="1">
      <alignment vertical="center"/>
    </xf>
    <xf numFmtId="0" fontId="12" fillId="0" borderId="19" xfId="6" applyFont="1" applyBorder="1" applyAlignment="1">
      <alignment vertical="center"/>
    </xf>
    <xf numFmtId="0" fontId="12" fillId="0" borderId="76" xfId="6" applyFont="1" applyBorder="1" applyAlignment="1">
      <alignment vertical="center"/>
    </xf>
    <xf numFmtId="0" fontId="15" fillId="0" borderId="3" xfId="6" applyFont="1" applyBorder="1" applyAlignment="1">
      <alignment vertical="center"/>
    </xf>
    <xf numFmtId="38" fontId="12" fillId="0" borderId="6" xfId="16" applyFont="1" applyBorder="1" applyAlignment="1">
      <alignment horizontal="centerContinuous" vertical="center" wrapText="1"/>
    </xf>
    <xf numFmtId="38" fontId="12" fillId="0" borderId="35" xfId="16" applyFont="1" applyBorder="1" applyAlignment="1">
      <alignment horizontal="centerContinuous" vertical="center" wrapText="1"/>
    </xf>
    <xf numFmtId="38" fontId="12" fillId="0" borderId="7" xfId="16" applyFont="1" applyBorder="1" applyAlignment="1">
      <alignment horizontal="centerContinuous" vertical="center" wrapText="1"/>
    </xf>
    <xf numFmtId="38" fontId="12" fillId="0" borderId="18" xfId="16" applyFont="1" applyBorder="1" applyAlignment="1">
      <alignment horizontal="centerContinuous" vertical="center" wrapText="1"/>
    </xf>
    <xf numFmtId="38" fontId="12" fillId="0" borderId="19" xfId="16" applyFont="1" applyBorder="1" applyAlignment="1">
      <alignment horizontal="centerContinuous" vertical="center" wrapText="1"/>
    </xf>
    <xf numFmtId="38" fontId="12" fillId="0" borderId="76" xfId="16" applyFont="1" applyBorder="1" applyAlignment="1">
      <alignment horizontal="centerContinuous" vertical="center" wrapText="1"/>
    </xf>
    <xf numFmtId="0" fontId="31" fillId="0" borderId="0" xfId="14" applyFont="1">
      <alignment vertical="center"/>
    </xf>
    <xf numFmtId="38" fontId="31" fillId="0" borderId="0" xfId="15" applyFont="1" applyFill="1" applyProtection="1">
      <alignment vertical="center"/>
    </xf>
    <xf numFmtId="0" fontId="32" fillId="0" borderId="0" xfId="14" applyFont="1">
      <alignment vertical="center"/>
    </xf>
    <xf numFmtId="0" fontId="32" fillId="0" borderId="0" xfId="14" applyFont="1" applyAlignment="1">
      <alignment vertical="center" shrinkToFit="1"/>
    </xf>
    <xf numFmtId="0" fontId="33" fillId="0" borderId="0" xfId="14" applyFont="1">
      <alignment vertical="center"/>
    </xf>
    <xf numFmtId="0" fontId="31" fillId="0" borderId="77" xfId="14" applyFont="1" applyBorder="1">
      <alignment vertical="center"/>
    </xf>
    <xf numFmtId="0" fontId="31" fillId="0" borderId="0" xfId="14" applyFont="1" applyAlignment="1">
      <alignment horizontal="right" vertical="center"/>
    </xf>
    <xf numFmtId="0" fontId="34" fillId="0" borderId="0" xfId="14" applyFont="1">
      <alignment vertical="center"/>
    </xf>
    <xf numFmtId="0" fontId="31" fillId="0" borderId="78" xfId="14" applyFont="1" applyBorder="1">
      <alignment vertical="center"/>
    </xf>
    <xf numFmtId="0" fontId="31" fillId="0" borderId="79" xfId="14" applyFont="1" applyBorder="1">
      <alignment vertical="center"/>
    </xf>
    <xf numFmtId="0" fontId="35" fillId="0" borderId="0" xfId="14" applyFont="1">
      <alignment vertical="center"/>
    </xf>
    <xf numFmtId="0" fontId="35" fillId="0" borderId="0" xfId="14" applyFont="1" applyAlignment="1">
      <alignment horizontal="centerContinuous" vertical="center"/>
    </xf>
    <xf numFmtId="0" fontId="32" fillId="0" borderId="0" xfId="14" applyFont="1" applyAlignment="1">
      <alignment horizontal="left" vertical="center"/>
    </xf>
    <xf numFmtId="0" fontId="31" fillId="0" borderId="0" xfId="14" applyFont="1" applyAlignment="1">
      <alignment horizontal="left" vertical="center"/>
    </xf>
    <xf numFmtId="177" fontId="31" fillId="0" borderId="0" xfId="14" applyNumberFormat="1" applyFont="1" applyAlignment="1">
      <alignment horizontal="center" vertical="center"/>
    </xf>
    <xf numFmtId="0" fontId="33" fillId="0" borderId="0" xfId="14" applyFont="1" applyAlignment="1">
      <alignment horizontal="center" vertical="center"/>
    </xf>
    <xf numFmtId="0" fontId="31" fillId="0" borderId="0" xfId="14" applyFont="1" applyAlignment="1">
      <alignment horizontal="center" vertical="center"/>
    </xf>
    <xf numFmtId="177" fontId="31" fillId="0" borderId="0" xfId="14" applyNumberFormat="1" applyFont="1">
      <alignment vertical="center"/>
    </xf>
    <xf numFmtId="178" fontId="37" fillId="0" borderId="0" xfId="14" applyNumberFormat="1" applyFont="1">
      <alignment vertical="center"/>
    </xf>
    <xf numFmtId="178" fontId="37" fillId="0" borderId="0" xfId="14" applyNumberFormat="1" applyFont="1" applyAlignment="1">
      <alignment horizontal="left" vertical="center"/>
    </xf>
    <xf numFmtId="38" fontId="31" fillId="0" borderId="0" xfId="15" applyFont="1" applyFill="1" applyBorder="1" applyProtection="1">
      <alignment vertical="center"/>
    </xf>
    <xf numFmtId="178" fontId="37" fillId="0" borderId="67" xfId="14" applyNumberFormat="1" applyFont="1" applyBorder="1" applyAlignment="1">
      <alignment horizontal="left" vertical="center"/>
    </xf>
    <xf numFmtId="0" fontId="31" fillId="0" borderId="70" xfId="14" applyFont="1" applyBorder="1">
      <alignment vertical="center"/>
    </xf>
    <xf numFmtId="0" fontId="31" fillId="3" borderId="0" xfId="14" applyFont="1" applyFill="1">
      <alignment vertical="center"/>
    </xf>
    <xf numFmtId="0" fontId="31" fillId="0" borderId="71" xfId="14" applyFont="1" applyBorder="1" applyAlignment="1">
      <alignment horizontal="left" vertical="center"/>
    </xf>
    <xf numFmtId="0" fontId="31" fillId="0" borderId="8" xfId="14" applyFont="1" applyBorder="1">
      <alignment vertical="center"/>
    </xf>
    <xf numFmtId="0" fontId="31" fillId="0" borderId="71" xfId="14" applyFont="1" applyBorder="1">
      <alignment vertical="center"/>
    </xf>
    <xf numFmtId="0" fontId="31" fillId="0" borderId="8" xfId="14" applyFont="1" applyBorder="1" applyAlignment="1">
      <alignment horizontal="left" vertical="center" readingOrder="1"/>
    </xf>
    <xf numFmtId="0" fontId="31" fillId="0" borderId="8" xfId="14" applyFont="1" applyBorder="1" applyAlignment="1">
      <alignment vertical="top"/>
    </xf>
    <xf numFmtId="0" fontId="31" fillId="0" borderId="9" xfId="14" applyFont="1" applyBorder="1" applyAlignment="1">
      <alignment vertical="top"/>
    </xf>
    <xf numFmtId="0" fontId="31" fillId="0" borderId="60" xfId="14" applyFont="1" applyBorder="1">
      <alignment vertical="center"/>
    </xf>
    <xf numFmtId="0" fontId="31" fillId="0" borderId="0" xfId="14" applyFont="1" applyAlignment="1">
      <alignment vertical="top"/>
    </xf>
    <xf numFmtId="0" fontId="31" fillId="0" borderId="0" xfId="14" applyFont="1" applyAlignment="1">
      <alignment horizontal="left" vertical="center" readingOrder="1"/>
    </xf>
    <xf numFmtId="0" fontId="31" fillId="0" borderId="12" xfId="14" applyFont="1" applyBorder="1" applyAlignment="1">
      <alignment vertical="top"/>
    </xf>
    <xf numFmtId="0" fontId="31" fillId="0" borderId="60" xfId="14" applyFont="1" applyBorder="1" applyAlignment="1">
      <alignment horizontal="left" vertical="center"/>
    </xf>
    <xf numFmtId="0" fontId="31" fillId="0" borderId="0" xfId="14" applyFont="1" applyAlignment="1">
      <alignment horizontal="left" vertical="top" wrapText="1"/>
    </xf>
    <xf numFmtId="0" fontId="31" fillId="0" borderId="72" xfId="14" applyFont="1" applyBorder="1">
      <alignment vertical="center"/>
    </xf>
    <xf numFmtId="0" fontId="31" fillId="0" borderId="1" xfId="14" applyFont="1" applyBorder="1">
      <alignment vertical="center"/>
    </xf>
    <xf numFmtId="0" fontId="31" fillId="0" borderId="1" xfId="14" applyFont="1" applyBorder="1" applyAlignment="1">
      <alignment vertical="top"/>
    </xf>
    <xf numFmtId="0" fontId="31" fillId="0" borderId="5" xfId="14" applyFont="1" applyBorder="1" applyAlignment="1">
      <alignment vertical="top"/>
    </xf>
    <xf numFmtId="0" fontId="12" fillId="0" borderId="0" xfId="6" applyFont="1" applyAlignment="1">
      <alignment horizontal="right" vertical="center"/>
    </xf>
    <xf numFmtId="0" fontId="27" fillId="0" borderId="0" xfId="10" applyFont="1" applyAlignment="1" applyProtection="1">
      <alignment horizontal="left" vertical="center"/>
      <protection locked="0"/>
    </xf>
    <xf numFmtId="0" fontId="17" fillId="0" borderId="26" xfId="6" applyFont="1" applyBorder="1" applyAlignment="1">
      <alignment horizontal="left" vertical="center" shrinkToFit="1"/>
    </xf>
    <xf numFmtId="0" fontId="17" fillId="0" borderId="22" xfId="6" applyFont="1" applyBorder="1" applyAlignment="1">
      <alignment horizontal="left" vertical="center" shrinkToFit="1"/>
    </xf>
    <xf numFmtId="0" fontId="17" fillId="0" borderId="23" xfId="6" applyFont="1" applyBorder="1" applyAlignment="1">
      <alignment horizontal="left" vertical="center" shrinkToFit="1"/>
    </xf>
    <xf numFmtId="0" fontId="12" fillId="0" borderId="26" xfId="6" applyFont="1" applyBorder="1" applyAlignment="1">
      <alignment horizontal="center" vertical="center" wrapText="1"/>
    </xf>
    <xf numFmtId="0" fontId="12" fillId="0" borderId="22" xfId="6" applyFont="1" applyBorder="1" applyAlignment="1">
      <alignment horizontal="center" vertical="center" wrapText="1"/>
    </xf>
    <xf numFmtId="0" fontId="12" fillId="0" borderId="27" xfId="6" applyFont="1" applyBorder="1" applyAlignment="1">
      <alignment horizontal="center" vertical="center" wrapText="1"/>
    </xf>
    <xf numFmtId="0" fontId="12" fillId="0" borderId="49" xfId="6" applyFont="1" applyBorder="1" applyAlignment="1">
      <alignment horizontal="center" vertical="center" wrapText="1" shrinkToFit="1"/>
    </xf>
    <xf numFmtId="0" fontId="12" fillId="0" borderId="50" xfId="6" applyFont="1" applyBorder="1" applyAlignment="1">
      <alignment horizontal="center" vertical="center" wrapText="1" shrinkToFit="1"/>
    </xf>
    <xf numFmtId="0" fontId="12" fillId="0" borderId="51" xfId="6" applyFont="1" applyBorder="1" applyAlignment="1">
      <alignment horizontal="center" vertical="center" wrapText="1" shrinkToFit="1"/>
    </xf>
    <xf numFmtId="0" fontId="12" fillId="0" borderId="52" xfId="6" applyFont="1" applyBorder="1" applyAlignment="1">
      <alignment horizontal="center" vertical="center" wrapText="1" shrinkToFit="1"/>
    </xf>
    <xf numFmtId="0" fontId="12" fillId="0" borderId="53" xfId="6" applyFont="1" applyBorder="1" applyAlignment="1">
      <alignment horizontal="center" vertical="center" wrapText="1" shrinkToFit="1"/>
    </xf>
    <xf numFmtId="0" fontId="12" fillId="0" borderId="54" xfId="6" applyFont="1" applyBorder="1" applyAlignment="1">
      <alignment horizontal="center" vertical="center" wrapText="1" shrinkToFit="1"/>
    </xf>
    <xf numFmtId="0" fontId="12" fillId="0" borderId="55" xfId="6" applyFont="1" applyBorder="1" applyAlignment="1">
      <alignment horizontal="center" vertical="center" wrapText="1" shrinkToFit="1"/>
    </xf>
    <xf numFmtId="0" fontId="12" fillId="0" borderId="56" xfId="6" applyFont="1" applyBorder="1" applyAlignment="1">
      <alignment horizontal="center" vertical="center" wrapText="1" shrinkToFit="1"/>
    </xf>
    <xf numFmtId="0" fontId="12" fillId="0" borderId="57" xfId="6" applyFont="1" applyBorder="1" applyAlignment="1">
      <alignment horizontal="center" vertical="center" wrapText="1" shrinkToFit="1"/>
    </xf>
    <xf numFmtId="0" fontId="12" fillId="0" borderId="20" xfId="6" applyFont="1" applyBorder="1" applyAlignment="1">
      <alignment horizontal="center" vertical="center" shrinkToFit="1"/>
    </xf>
    <xf numFmtId="0" fontId="12" fillId="0" borderId="24" xfId="6" applyFont="1" applyBorder="1" applyAlignment="1">
      <alignment horizontal="center" vertical="center" shrinkToFit="1"/>
    </xf>
    <xf numFmtId="0" fontId="25" fillId="2" borderId="21" xfId="6" quotePrefix="1" applyFont="1" applyFill="1" applyBorder="1" applyAlignment="1" applyProtection="1">
      <alignment horizontal="center" vertical="center" shrinkToFit="1"/>
      <protection locked="0"/>
    </xf>
    <xf numFmtId="0" fontId="25" fillId="2" borderId="22" xfId="6" applyFont="1" applyFill="1" applyBorder="1" applyAlignment="1" applyProtection="1">
      <alignment horizontal="center" vertical="center" shrinkToFit="1"/>
      <protection locked="0"/>
    </xf>
    <xf numFmtId="0" fontId="12" fillId="0" borderId="29" xfId="6" applyFont="1" applyBorder="1" applyAlignment="1">
      <alignment horizontal="center" vertical="center" shrinkToFit="1"/>
    </xf>
    <xf numFmtId="0" fontId="12" fillId="0" borderId="48" xfId="6" applyFont="1" applyBorder="1" applyAlignment="1">
      <alignment horizontal="center" vertical="center" shrinkToFit="1"/>
    </xf>
    <xf numFmtId="0" fontId="12" fillId="0" borderId="16" xfId="6" applyFont="1" applyBorder="1" applyAlignment="1">
      <alignment horizontal="center" vertical="center" wrapText="1" shrinkToFit="1"/>
    </xf>
    <xf numFmtId="0" fontId="12" fillId="0" borderId="8" xfId="6" applyFont="1" applyBorder="1" applyAlignment="1">
      <alignment horizontal="center" vertical="center" wrapText="1" shrinkToFit="1"/>
    </xf>
    <xf numFmtId="0" fontId="12" fillId="0" borderId="9" xfId="6" applyFont="1" applyBorder="1" applyAlignment="1">
      <alignment horizontal="center" vertical="center" wrapText="1" shrinkToFit="1"/>
    </xf>
    <xf numFmtId="0" fontId="12" fillId="0" borderId="2" xfId="6" applyFont="1" applyBorder="1" applyAlignment="1">
      <alignment horizontal="center" vertical="center" wrapText="1" shrinkToFit="1"/>
    </xf>
    <xf numFmtId="0" fontId="12" fillId="0" borderId="0" xfId="6" applyFont="1" applyAlignment="1">
      <alignment horizontal="center" vertical="center" wrapText="1" shrinkToFit="1"/>
    </xf>
    <xf numFmtId="0" fontId="12" fillId="0" borderId="12" xfId="6" applyFont="1" applyBorder="1" applyAlignment="1">
      <alignment horizontal="center" vertical="center" wrapText="1" shrinkToFit="1"/>
    </xf>
    <xf numFmtId="0" fontId="12" fillId="0" borderId="2" xfId="6" applyFont="1" applyBorder="1" applyAlignment="1">
      <alignment horizontal="center" vertical="top" wrapText="1"/>
    </xf>
    <xf numFmtId="0" fontId="12" fillId="0" borderId="0" xfId="6" applyFont="1" applyAlignment="1">
      <alignment horizontal="center" vertical="top" wrapText="1"/>
    </xf>
    <xf numFmtId="0" fontId="12" fillId="0" borderId="12" xfId="6" applyFont="1" applyBorder="1" applyAlignment="1">
      <alignment horizontal="center" vertical="top" wrapText="1"/>
    </xf>
    <xf numFmtId="0" fontId="12" fillId="0" borderId="13" xfId="6" applyFont="1" applyBorder="1" applyAlignment="1">
      <alignment horizontal="center" vertical="top" wrapText="1"/>
    </xf>
    <xf numFmtId="0" fontId="12" fillId="0" borderId="3" xfId="6" applyFont="1" applyBorder="1" applyAlignment="1">
      <alignment horizontal="center" vertical="top" wrapText="1"/>
    </xf>
    <xf numFmtId="0" fontId="12" fillId="0" borderId="14" xfId="6" applyFont="1" applyBorder="1" applyAlignment="1">
      <alignment horizontal="center" vertical="top" wrapText="1"/>
    </xf>
    <xf numFmtId="0" fontId="12" fillId="0" borderId="32" xfId="6" applyFont="1" applyBorder="1" applyAlignment="1">
      <alignment horizontal="center" vertical="center" shrinkToFit="1"/>
    </xf>
    <xf numFmtId="0" fontId="12" fillId="0" borderId="40" xfId="6" applyFont="1" applyBorder="1" applyAlignment="1">
      <alignment horizontal="center" vertical="center" shrinkToFit="1"/>
    </xf>
    <xf numFmtId="0" fontId="12" fillId="0" borderId="6" xfId="6" applyFont="1" applyBorder="1" applyAlignment="1">
      <alignment horizontal="center" vertical="center"/>
    </xf>
    <xf numFmtId="0" fontId="12" fillId="0" borderId="7" xfId="6" applyFont="1" applyBorder="1" applyAlignment="1">
      <alignment horizontal="center" vertical="center"/>
    </xf>
    <xf numFmtId="0" fontId="12" fillId="2" borderId="6" xfId="6" applyFont="1" applyFill="1" applyBorder="1" applyAlignment="1" applyProtection="1">
      <alignment horizontal="left" vertical="center" shrinkToFit="1"/>
      <protection locked="0"/>
    </xf>
    <xf numFmtId="0" fontId="12" fillId="2" borderId="35" xfId="6" applyFont="1" applyFill="1" applyBorder="1" applyAlignment="1" applyProtection="1">
      <alignment horizontal="left" vertical="center" shrinkToFit="1"/>
      <protection locked="0"/>
    </xf>
    <xf numFmtId="0" fontId="12" fillId="2" borderId="36" xfId="6" applyFont="1" applyFill="1" applyBorder="1" applyAlignment="1" applyProtection="1">
      <alignment horizontal="left" vertical="center" shrinkToFit="1"/>
      <protection locked="0"/>
    </xf>
    <xf numFmtId="0" fontId="12" fillId="2" borderId="25" xfId="6" applyFont="1" applyFill="1" applyBorder="1" applyAlignment="1" applyProtection="1">
      <alignment horizontal="left" vertical="center" shrinkToFit="1"/>
      <protection locked="0"/>
    </xf>
    <xf numFmtId="0" fontId="12" fillId="2" borderId="58" xfId="6" applyFont="1" applyFill="1" applyBorder="1" applyAlignment="1" applyProtection="1">
      <alignment horizontal="left" vertical="center" shrinkToFit="1"/>
      <protection locked="0"/>
    </xf>
    <xf numFmtId="0" fontId="12" fillId="2" borderId="59" xfId="6" applyFont="1" applyFill="1" applyBorder="1" applyAlignment="1" applyProtection="1">
      <alignment horizontal="left" vertical="center" shrinkToFit="1"/>
      <protection locked="0"/>
    </xf>
    <xf numFmtId="0" fontId="19" fillId="0" borderId="16" xfId="6" applyFont="1" applyBorder="1" applyAlignment="1">
      <alignment horizontal="center" vertical="center" wrapText="1"/>
    </xf>
    <xf numFmtId="0" fontId="19" fillId="0" borderId="8" xfId="6" applyFont="1" applyBorder="1" applyAlignment="1">
      <alignment horizontal="center" vertical="center" wrapText="1"/>
    </xf>
    <xf numFmtId="0" fontId="19" fillId="0" borderId="9" xfId="6" applyFont="1" applyBorder="1" applyAlignment="1">
      <alignment horizontal="center" vertical="center" wrapText="1"/>
    </xf>
    <xf numFmtId="0" fontId="19" fillId="0" borderId="2" xfId="6" applyFont="1" applyBorder="1" applyAlignment="1">
      <alignment horizontal="center" vertical="center" wrapText="1"/>
    </xf>
    <xf numFmtId="0" fontId="19" fillId="0" borderId="0" xfId="6" applyFont="1" applyAlignment="1">
      <alignment horizontal="center" vertical="center" wrapText="1"/>
    </xf>
    <xf numFmtId="0" fontId="19" fillId="0" borderId="12" xfId="6" applyFont="1" applyBorder="1" applyAlignment="1">
      <alignment horizontal="center" vertical="center" wrapText="1"/>
    </xf>
    <xf numFmtId="0" fontId="17" fillId="0" borderId="29" xfId="6" applyFont="1" applyBorder="1" applyAlignment="1">
      <alignment horizontal="left" vertical="center" shrinkToFit="1"/>
    </xf>
    <xf numFmtId="0" fontId="17" fillId="0" borderId="30" xfId="6" applyFont="1" applyBorder="1" applyAlignment="1">
      <alignment horizontal="left" vertical="center" shrinkToFit="1"/>
    </xf>
    <xf numFmtId="0" fontId="17" fillId="0" borderId="31" xfId="6" applyFont="1" applyBorder="1" applyAlignment="1">
      <alignment horizontal="left" vertical="center" shrinkToFit="1"/>
    </xf>
    <xf numFmtId="0" fontId="18" fillId="0" borderId="20" xfId="6" applyFont="1" applyBorder="1" applyAlignment="1">
      <alignment horizontal="center" vertical="center" shrinkToFit="1"/>
    </xf>
    <xf numFmtId="0" fontId="18" fillId="0" borderId="24" xfId="6" applyFont="1" applyBorder="1" applyAlignment="1">
      <alignment horizontal="center" vertical="center" shrinkToFit="1"/>
    </xf>
    <xf numFmtId="0" fontId="12" fillId="0" borderId="46" xfId="6" applyFont="1" applyBorder="1" applyAlignment="1">
      <alignment horizontal="center" vertical="center" shrinkToFit="1"/>
    </xf>
    <xf numFmtId="0" fontId="12" fillId="0" borderId="47" xfId="6" applyFont="1" applyBorder="1" applyAlignment="1">
      <alignment horizontal="center" vertical="center" shrinkToFit="1"/>
    </xf>
    <xf numFmtId="0" fontId="18" fillId="2" borderId="37" xfId="6" applyFont="1" applyFill="1" applyBorder="1" applyAlignment="1" applyProtection="1">
      <alignment horizontal="left" vertical="center" shrinkToFit="1"/>
      <protection locked="0"/>
    </xf>
    <xf numFmtId="0" fontId="18" fillId="2" borderId="38" xfId="6" applyFont="1" applyFill="1" applyBorder="1" applyAlignment="1" applyProtection="1">
      <alignment horizontal="left" vertical="center" shrinkToFit="1"/>
      <protection locked="0"/>
    </xf>
    <xf numFmtId="0" fontId="18" fillId="2" borderId="20" xfId="6" applyFont="1" applyFill="1" applyBorder="1" applyAlignment="1" applyProtection="1">
      <alignment horizontal="left" vertical="center" shrinkToFit="1"/>
      <protection locked="0"/>
    </xf>
    <xf numFmtId="0" fontId="21" fillId="2" borderId="60" xfId="6" applyFont="1" applyFill="1" applyBorder="1" applyAlignment="1" applyProtection="1">
      <alignment horizontal="center" vertical="top" shrinkToFit="1"/>
      <protection locked="0"/>
    </xf>
    <xf numFmtId="0" fontId="21" fillId="2" borderId="0" xfId="6" applyFont="1" applyFill="1" applyAlignment="1" applyProtection="1">
      <alignment horizontal="center" vertical="top" shrinkToFit="1"/>
      <protection locked="0"/>
    </xf>
    <xf numFmtId="0" fontId="21" fillId="2" borderId="12" xfId="6" applyFont="1" applyFill="1" applyBorder="1" applyAlignment="1" applyProtection="1">
      <alignment horizontal="center" vertical="top" shrinkToFit="1"/>
      <protection locked="0"/>
    </xf>
    <xf numFmtId="0" fontId="17" fillId="0" borderId="61" xfId="6" applyFont="1" applyBorder="1" applyAlignment="1">
      <alignment horizontal="left" vertical="center" shrinkToFit="1"/>
    </xf>
    <xf numFmtId="0" fontId="17" fillId="0" borderId="62" xfId="6" applyFont="1" applyBorder="1" applyAlignment="1">
      <alignment horizontal="left" vertical="center" shrinkToFit="1"/>
    </xf>
    <xf numFmtId="0" fontId="17" fillId="0" borderId="63" xfId="6" applyFont="1" applyBorder="1" applyAlignment="1">
      <alignment horizontal="left" vertical="center" shrinkToFit="1"/>
    </xf>
    <xf numFmtId="0" fontId="12" fillId="2" borderId="29" xfId="6" applyFont="1" applyFill="1" applyBorder="1" applyAlignment="1" applyProtection="1">
      <alignment horizontal="center" vertical="center" shrinkToFit="1"/>
      <protection locked="0"/>
    </xf>
    <xf numFmtId="0" fontId="12" fillId="2" borderId="30" xfId="6" applyFont="1" applyFill="1" applyBorder="1" applyAlignment="1" applyProtection="1">
      <alignment horizontal="center" vertical="center" shrinkToFit="1"/>
      <protection locked="0"/>
    </xf>
    <xf numFmtId="0" fontId="12" fillId="2" borderId="41" xfId="6" applyFont="1" applyFill="1" applyBorder="1" applyAlignment="1" applyProtection="1">
      <alignment horizontal="center" vertical="center" shrinkToFit="1"/>
      <protection locked="0"/>
    </xf>
    <xf numFmtId="0" fontId="12" fillId="0" borderId="25" xfId="6" applyFont="1" applyBorder="1" applyAlignment="1">
      <alignment horizontal="center" vertical="center" shrinkToFit="1"/>
    </xf>
    <xf numFmtId="0" fontId="12" fillId="0" borderId="28" xfId="6" applyFont="1" applyBorder="1" applyAlignment="1">
      <alignment horizontal="center" vertical="center" shrinkToFit="1"/>
    </xf>
    <xf numFmtId="0" fontId="12" fillId="0" borderId="16" xfId="6" applyFont="1" applyBorder="1" applyAlignment="1">
      <alignment horizontal="left" vertical="center"/>
    </xf>
    <xf numFmtId="0" fontId="12" fillId="0" borderId="8" xfId="6" applyFont="1" applyBorder="1" applyAlignment="1">
      <alignment horizontal="left" vertical="center"/>
    </xf>
    <xf numFmtId="0" fontId="12" fillId="0" borderId="64" xfId="6" applyFont="1" applyBorder="1" applyAlignment="1">
      <alignment horizontal="left" vertical="center"/>
    </xf>
    <xf numFmtId="0" fontId="19" fillId="2" borderId="2" xfId="6" applyFont="1" applyFill="1" applyBorder="1" applyAlignment="1" applyProtection="1">
      <alignment horizontal="left" vertical="top" wrapText="1"/>
      <protection locked="0"/>
    </xf>
    <xf numFmtId="0" fontId="19" fillId="2" borderId="0" xfId="6" applyFont="1" applyFill="1" applyAlignment="1" applyProtection="1">
      <alignment horizontal="left" vertical="top" wrapText="1"/>
      <protection locked="0"/>
    </xf>
    <xf numFmtId="0" fontId="19" fillId="2" borderId="15" xfId="6" applyFont="1" applyFill="1" applyBorder="1" applyAlignment="1" applyProtection="1">
      <alignment horizontal="left" vertical="top" wrapText="1"/>
      <protection locked="0"/>
    </xf>
    <xf numFmtId="0" fontId="19" fillId="2" borderId="4" xfId="6" applyFont="1" applyFill="1" applyBorder="1" applyAlignment="1" applyProtection="1">
      <alignment horizontal="left" vertical="top" wrapText="1"/>
      <protection locked="0"/>
    </xf>
    <xf numFmtId="0" fontId="19" fillId="2" borderId="1" xfId="6" applyFont="1" applyFill="1" applyBorder="1" applyAlignment="1" applyProtection="1">
      <alignment horizontal="left" vertical="top" wrapText="1"/>
      <protection locked="0"/>
    </xf>
    <xf numFmtId="0" fontId="19" fillId="2" borderId="65" xfId="6" applyFont="1" applyFill="1" applyBorder="1" applyAlignment="1" applyProtection="1">
      <alignment horizontal="left" vertical="top" wrapText="1"/>
      <protection locked="0"/>
    </xf>
    <xf numFmtId="0" fontId="23" fillId="2" borderId="20" xfId="10" applyFont="1" applyFill="1" applyBorder="1" applyAlignment="1" applyProtection="1">
      <alignment vertical="center" shrinkToFit="1"/>
      <protection locked="0"/>
    </xf>
    <xf numFmtId="0" fontId="12" fillId="2" borderId="37" xfId="6" applyFont="1" applyFill="1" applyBorder="1" applyAlignment="1" applyProtection="1">
      <alignment vertical="center" shrinkToFit="1"/>
      <protection locked="0"/>
    </xf>
    <xf numFmtId="0" fontId="12" fillId="2" borderId="38" xfId="6" applyFont="1" applyFill="1" applyBorder="1" applyAlignment="1" applyProtection="1">
      <alignment vertical="center" shrinkToFit="1"/>
      <protection locked="0"/>
    </xf>
    <xf numFmtId="0" fontId="12" fillId="2" borderId="29" xfId="6" applyFont="1" applyFill="1" applyBorder="1" applyAlignment="1" applyProtection="1">
      <alignment vertical="center" shrinkToFit="1"/>
      <protection locked="0"/>
    </xf>
    <xf numFmtId="0" fontId="12" fillId="2" borderId="30" xfId="6" applyFont="1" applyFill="1" applyBorder="1" applyAlignment="1" applyProtection="1">
      <alignment vertical="center" shrinkToFit="1"/>
      <protection locked="0"/>
    </xf>
    <xf numFmtId="0" fontId="12" fillId="2" borderId="31" xfId="6" applyFont="1" applyFill="1" applyBorder="1" applyAlignment="1" applyProtection="1">
      <alignment vertical="center" shrinkToFit="1"/>
      <protection locked="0"/>
    </xf>
    <xf numFmtId="0" fontId="12" fillId="2" borderId="32" xfId="6" applyFont="1" applyFill="1" applyBorder="1" applyAlignment="1" applyProtection="1">
      <alignment vertical="center" shrinkToFit="1"/>
      <protection locked="0"/>
    </xf>
    <xf numFmtId="0" fontId="12" fillId="2" borderId="33" xfId="6" applyFont="1" applyFill="1" applyBorder="1" applyAlignment="1" applyProtection="1">
      <alignment vertical="center" shrinkToFit="1"/>
      <protection locked="0"/>
    </xf>
    <xf numFmtId="0" fontId="12" fillId="2" borderId="34" xfId="6" applyFont="1" applyFill="1" applyBorder="1" applyAlignment="1" applyProtection="1">
      <alignment vertical="center" shrinkToFit="1"/>
      <protection locked="0"/>
    </xf>
    <xf numFmtId="0" fontId="12" fillId="2" borderId="20" xfId="6" applyFont="1" applyFill="1" applyBorder="1" applyAlignment="1" applyProtection="1">
      <alignment vertical="center" shrinkToFit="1"/>
      <protection locked="0"/>
    </xf>
    <xf numFmtId="0" fontId="13" fillId="0" borderId="0" xfId="6" applyFont="1" applyAlignment="1">
      <alignment horizontal="center" vertical="center"/>
    </xf>
    <xf numFmtId="0" fontId="12" fillId="2" borderId="32" xfId="6" applyFont="1" applyFill="1" applyBorder="1" applyAlignment="1" applyProtection="1">
      <alignment horizontal="left" vertical="center" shrinkToFit="1"/>
      <protection locked="0"/>
    </xf>
    <xf numFmtId="0" fontId="12" fillId="2" borderId="33" xfId="6" applyFont="1" applyFill="1" applyBorder="1" applyAlignment="1" applyProtection="1">
      <alignment horizontal="left" vertical="center" shrinkToFit="1"/>
      <protection locked="0"/>
    </xf>
    <xf numFmtId="0" fontId="12" fillId="2" borderId="34" xfId="6" applyFont="1" applyFill="1" applyBorder="1" applyAlignment="1" applyProtection="1">
      <alignment horizontal="left" vertical="center" shrinkToFit="1"/>
      <protection locked="0"/>
    </xf>
    <xf numFmtId="0" fontId="12" fillId="2" borderId="20" xfId="6" applyFont="1" applyFill="1" applyBorder="1" applyAlignment="1" applyProtection="1">
      <alignment horizontal="left" vertical="center" shrinkToFit="1"/>
      <protection locked="0"/>
    </xf>
    <xf numFmtId="0" fontId="12" fillId="2" borderId="37" xfId="6" applyFont="1" applyFill="1" applyBorder="1" applyAlignment="1" applyProtection="1">
      <alignment horizontal="left" vertical="center" shrinkToFit="1"/>
      <protection locked="0"/>
    </xf>
    <xf numFmtId="0" fontId="12" fillId="2" borderId="38" xfId="6" applyFont="1" applyFill="1" applyBorder="1" applyAlignment="1" applyProtection="1">
      <alignment horizontal="left" vertical="center" shrinkToFit="1"/>
      <protection locked="0"/>
    </xf>
    <xf numFmtId="0" fontId="12" fillId="0" borderId="10" xfId="6" applyFont="1" applyBorder="1" applyAlignment="1">
      <alignment horizontal="center" vertical="center" wrapText="1" shrinkToFit="1"/>
    </xf>
    <xf numFmtId="0" fontId="12" fillId="0" borderId="11" xfId="6" applyFont="1" applyBorder="1" applyAlignment="1">
      <alignment horizontal="center" vertical="center" wrapText="1" shrinkToFit="1"/>
    </xf>
    <xf numFmtId="0" fontId="12" fillId="0" borderId="17" xfId="6" applyFont="1" applyBorder="1" applyAlignment="1">
      <alignment horizontal="center" vertical="center" wrapText="1" shrinkToFit="1"/>
    </xf>
    <xf numFmtId="0" fontId="12" fillId="0" borderId="4" xfId="6" applyFont="1" applyBorder="1" applyAlignment="1">
      <alignment horizontal="center" vertical="center" wrapText="1" shrinkToFit="1"/>
    </xf>
    <xf numFmtId="0" fontId="12" fillId="0" borderId="1" xfId="6" applyFont="1" applyBorder="1" applyAlignment="1">
      <alignment horizontal="center" vertical="center" wrapText="1" shrinkToFit="1"/>
    </xf>
    <xf numFmtId="0" fontId="12" fillId="0" borderId="5" xfId="6" applyFont="1" applyBorder="1" applyAlignment="1">
      <alignment horizontal="center" vertical="center" wrapText="1" shrinkToFit="1"/>
    </xf>
    <xf numFmtId="0" fontId="12" fillId="0" borderId="42" xfId="6" applyFont="1" applyBorder="1" applyAlignment="1">
      <alignment horizontal="center" vertical="center" shrinkToFit="1"/>
    </xf>
    <xf numFmtId="0" fontId="12" fillId="0" borderId="43" xfId="6" applyFont="1" applyBorder="1" applyAlignment="1">
      <alignment horizontal="center" vertical="center" shrinkToFit="1"/>
    </xf>
    <xf numFmtId="0" fontId="12" fillId="2" borderId="18" xfId="6" applyFont="1" applyFill="1" applyBorder="1" applyAlignment="1" applyProtection="1">
      <alignment horizontal="left" vertical="center" shrinkToFit="1"/>
      <protection locked="0"/>
    </xf>
    <xf numFmtId="0" fontId="12" fillId="2" borderId="19" xfId="6" applyFont="1" applyFill="1" applyBorder="1" applyAlignment="1" applyProtection="1">
      <alignment horizontal="left" vertical="center" shrinkToFit="1"/>
      <protection locked="0"/>
    </xf>
    <xf numFmtId="0" fontId="12" fillId="2" borderId="39" xfId="6" applyFont="1" applyFill="1" applyBorder="1" applyAlignment="1" applyProtection="1">
      <alignment horizontal="left" vertical="center" shrinkToFit="1"/>
      <protection locked="0"/>
    </xf>
    <xf numFmtId="0" fontId="15" fillId="0" borderId="3" xfId="6" applyFont="1" applyBorder="1" applyAlignment="1">
      <alignment horizontal="right" vertical="center"/>
    </xf>
    <xf numFmtId="0" fontId="16" fillId="0" borderId="3" xfId="10" applyFont="1" applyFill="1" applyBorder="1" applyAlignment="1" applyProtection="1">
      <alignment horizontal="left" vertical="center"/>
      <protection locked="0"/>
    </xf>
    <xf numFmtId="0" fontId="12" fillId="0" borderId="44" xfId="6" applyFont="1" applyBorder="1" applyAlignment="1">
      <alignment horizontal="center" vertical="center" shrinkToFit="1"/>
    </xf>
    <xf numFmtId="0" fontId="12" fillId="0" borderId="45" xfId="6" applyFont="1" applyBorder="1" applyAlignment="1">
      <alignment horizontal="center" vertical="center" shrinkToFit="1"/>
    </xf>
    <xf numFmtId="0" fontId="18" fillId="2" borderId="35" xfId="6" applyFont="1" applyFill="1" applyBorder="1" applyAlignment="1" applyProtection="1">
      <alignment horizontal="left" vertical="center" shrinkToFit="1"/>
      <protection locked="0"/>
    </xf>
    <xf numFmtId="0" fontId="18" fillId="2" borderId="36" xfId="6" applyFont="1" applyFill="1" applyBorder="1" applyAlignment="1" applyProtection="1">
      <alignment horizontal="left" vertical="center" shrinkToFit="1"/>
      <protection locked="0"/>
    </xf>
    <xf numFmtId="0" fontId="18" fillId="0" borderId="6" xfId="6" applyFont="1" applyBorder="1" applyAlignment="1">
      <alignment horizontal="center" vertical="center" shrinkToFit="1"/>
    </xf>
    <xf numFmtId="0" fontId="18" fillId="0" borderId="7" xfId="6" applyFont="1" applyBorder="1" applyAlignment="1">
      <alignment horizontal="center" vertical="center" shrinkToFit="1"/>
    </xf>
    <xf numFmtId="0" fontId="18" fillId="2" borderId="6" xfId="6" applyFont="1" applyFill="1" applyBorder="1" applyAlignment="1" applyProtection="1">
      <alignment horizontal="left" vertical="center" shrinkToFit="1"/>
      <protection locked="0"/>
    </xf>
    <xf numFmtId="0" fontId="12" fillId="2" borderId="61" xfId="6" applyFont="1" applyFill="1" applyBorder="1" applyAlignment="1" applyProtection="1">
      <alignment horizontal="left" vertical="center" shrinkToFit="1"/>
      <protection locked="0"/>
    </xf>
    <xf numFmtId="0" fontId="12" fillId="2" borderId="62" xfId="6" applyFont="1" applyFill="1" applyBorder="1" applyAlignment="1" applyProtection="1">
      <alignment horizontal="left" vertical="center" shrinkToFit="1"/>
      <protection locked="0"/>
    </xf>
    <xf numFmtId="0" fontId="12" fillId="2" borderId="63" xfId="6" applyFont="1" applyFill="1" applyBorder="1" applyAlignment="1" applyProtection="1">
      <alignment horizontal="left" vertical="center" shrinkToFit="1"/>
      <protection locked="0"/>
    </xf>
    <xf numFmtId="0" fontId="12" fillId="0" borderId="61" xfId="6" applyFont="1" applyBorder="1" applyAlignment="1">
      <alignment horizontal="center" vertical="center" shrinkToFit="1"/>
    </xf>
    <xf numFmtId="0" fontId="12" fillId="0" borderId="66" xfId="6" applyFont="1" applyBorder="1" applyAlignment="1">
      <alignment horizontal="center" vertical="center" shrinkToFit="1"/>
    </xf>
    <xf numFmtId="0" fontId="12" fillId="0" borderId="73" xfId="6" applyFont="1" applyBorder="1" applyAlignment="1">
      <alignment horizontal="center" vertical="center" wrapText="1"/>
    </xf>
    <xf numFmtId="0" fontId="12" fillId="0" borderId="33" xfId="6" applyFont="1" applyBorder="1" applyAlignment="1">
      <alignment horizontal="center" vertical="center" wrapText="1"/>
    </xf>
    <xf numFmtId="0" fontId="12" fillId="0" borderId="40" xfId="6" applyFont="1" applyBorder="1" applyAlignment="1">
      <alignment horizontal="center" vertical="center" wrapText="1"/>
    </xf>
    <xf numFmtId="38" fontId="12" fillId="2" borderId="32" xfId="16" applyFont="1" applyFill="1" applyBorder="1" applyAlignment="1" applyProtection="1">
      <alignment horizontal="center" vertical="center"/>
      <protection locked="0"/>
    </xf>
    <xf numFmtId="38" fontId="12" fillId="2" borderId="33" xfId="16" applyFont="1" applyFill="1" applyBorder="1" applyAlignment="1" applyProtection="1">
      <alignment horizontal="center" vertical="center"/>
      <protection locked="0"/>
    </xf>
    <xf numFmtId="38" fontId="12" fillId="2" borderId="40" xfId="16" applyFont="1" applyFill="1" applyBorder="1" applyAlignment="1" applyProtection="1">
      <alignment horizontal="center" vertical="center"/>
      <protection locked="0"/>
    </xf>
    <xf numFmtId="0" fontId="17" fillId="0" borderId="33" xfId="6" applyFont="1" applyBorder="1" applyAlignment="1">
      <alignment horizontal="left" vertical="center" shrinkToFit="1"/>
    </xf>
    <xf numFmtId="0" fontId="17" fillId="0" borderId="34" xfId="6" applyFont="1" applyBorder="1" applyAlignment="1">
      <alignment horizontal="left" vertical="center" shrinkToFit="1"/>
    </xf>
    <xf numFmtId="0" fontId="12" fillId="0" borderId="74" xfId="6" applyFont="1" applyBorder="1" applyAlignment="1">
      <alignment horizontal="center" vertical="center" wrapText="1"/>
    </xf>
    <xf numFmtId="0" fontId="12" fillId="0" borderId="37" xfId="6" applyFont="1" applyBorder="1" applyAlignment="1">
      <alignment horizontal="center" vertical="center" wrapText="1"/>
    </xf>
    <xf numFmtId="0" fontId="12" fillId="0" borderId="24" xfId="6" applyFont="1" applyBorder="1" applyAlignment="1">
      <alignment horizontal="center" vertical="center" wrapText="1"/>
    </xf>
    <xf numFmtId="38" fontId="12" fillId="2" borderId="20" xfId="16" applyFont="1" applyFill="1" applyBorder="1" applyAlignment="1" applyProtection="1">
      <alignment horizontal="center" vertical="center" shrinkToFit="1"/>
      <protection locked="0"/>
    </xf>
    <xf numFmtId="38" fontId="12" fillId="2" borderId="37" xfId="16" applyFont="1" applyFill="1" applyBorder="1" applyAlignment="1" applyProtection="1">
      <alignment horizontal="center" vertical="center" shrinkToFit="1"/>
      <protection locked="0"/>
    </xf>
    <xf numFmtId="38" fontId="12" fillId="2" borderId="24" xfId="16" applyFont="1" applyFill="1" applyBorder="1" applyAlignment="1" applyProtection="1">
      <alignment horizontal="center" vertical="center" shrinkToFit="1"/>
      <protection locked="0"/>
    </xf>
    <xf numFmtId="0" fontId="17" fillId="0" borderId="37" xfId="6" applyFont="1" applyBorder="1" applyAlignment="1">
      <alignment horizontal="left" vertical="center" shrinkToFit="1"/>
    </xf>
    <xf numFmtId="0" fontId="17" fillId="0" borderId="38" xfId="6" applyFont="1" applyBorder="1" applyAlignment="1">
      <alignment horizontal="left" vertical="center" shrinkToFit="1"/>
    </xf>
    <xf numFmtId="0" fontId="12" fillId="0" borderId="75" xfId="6" applyFont="1" applyBorder="1" applyAlignment="1">
      <alignment horizontal="center" vertical="center" wrapText="1"/>
    </xf>
    <xf numFmtId="0" fontId="12" fillId="0" borderId="30" xfId="6" applyFont="1" applyBorder="1" applyAlignment="1">
      <alignment horizontal="center" vertical="center" wrapText="1"/>
    </xf>
    <xf numFmtId="0" fontId="12" fillId="0" borderId="41" xfId="6" applyFont="1" applyBorder="1" applyAlignment="1">
      <alignment horizontal="center" vertical="center" wrapText="1"/>
    </xf>
    <xf numFmtId="38" fontId="12" fillId="2" borderId="29" xfId="16" applyFont="1" applyFill="1" applyBorder="1" applyAlignment="1" applyProtection="1">
      <alignment horizontal="center" vertical="center"/>
      <protection locked="0"/>
    </xf>
    <xf numFmtId="38" fontId="12" fillId="2" borderId="30" xfId="16" applyFont="1" applyFill="1" applyBorder="1" applyAlignment="1" applyProtection="1">
      <alignment horizontal="center" vertical="center"/>
      <protection locked="0"/>
    </xf>
    <xf numFmtId="38" fontId="12" fillId="2" borderId="41" xfId="16" applyFont="1" applyFill="1" applyBorder="1" applyAlignment="1" applyProtection="1">
      <alignment horizontal="center" vertical="center"/>
      <protection locked="0"/>
    </xf>
    <xf numFmtId="0" fontId="17" fillId="0" borderId="30" xfId="6" applyFont="1" applyBorder="1" applyAlignment="1">
      <alignment vertical="center" shrinkToFit="1"/>
    </xf>
    <xf numFmtId="0" fontId="17" fillId="0" borderId="31" xfId="6" applyFont="1" applyBorder="1" applyAlignment="1">
      <alignment vertical="center" shrinkToFit="1"/>
    </xf>
    <xf numFmtId="38" fontId="12" fillId="0" borderId="21" xfId="16" quotePrefix="1" applyFont="1" applyFill="1" applyBorder="1" applyAlignment="1">
      <alignment horizontal="center" vertical="center" shrinkToFit="1"/>
    </xf>
    <xf numFmtId="38" fontId="12" fillId="0" borderId="22" xfId="16" quotePrefix="1" applyFont="1" applyFill="1" applyBorder="1" applyAlignment="1">
      <alignment horizontal="center" vertical="center" shrinkToFit="1"/>
    </xf>
    <xf numFmtId="38" fontId="12" fillId="0" borderId="27" xfId="16" quotePrefix="1" applyFont="1" applyFill="1" applyBorder="1" applyAlignment="1">
      <alignment horizontal="center" vertical="center" shrinkToFit="1"/>
    </xf>
    <xf numFmtId="0" fontId="17" fillId="0" borderId="22" xfId="6" applyFont="1" applyBorder="1" applyAlignment="1">
      <alignment vertical="center" shrinkToFit="1"/>
    </xf>
    <xf numFmtId="0" fontId="17" fillId="0" borderId="23" xfId="6" applyFont="1" applyBorder="1" applyAlignment="1">
      <alignment vertical="center" shrinkToFit="1"/>
    </xf>
    <xf numFmtId="0" fontId="31" fillId="3" borderId="0" xfId="14" applyFont="1" applyFill="1" applyAlignment="1">
      <alignment horizontal="left" vertical="center"/>
    </xf>
    <xf numFmtId="0" fontId="31" fillId="0" borderId="0" xfId="14" applyFont="1" applyAlignment="1">
      <alignment horizontal="left" vertical="center"/>
    </xf>
    <xf numFmtId="0" fontId="31" fillId="0" borderId="72" xfId="14" applyFont="1" applyBorder="1" applyAlignment="1">
      <alignment vertical="center" shrinkToFit="1"/>
    </xf>
    <xf numFmtId="0" fontId="31" fillId="0" borderId="1" xfId="14" applyFont="1" applyBorder="1" applyAlignment="1">
      <alignment vertical="center" shrinkToFit="1"/>
    </xf>
    <xf numFmtId="0" fontId="31" fillId="0" borderId="5" xfId="14" applyFont="1" applyBorder="1" applyAlignment="1">
      <alignment vertical="center" shrinkToFit="1"/>
    </xf>
    <xf numFmtId="38" fontId="31" fillId="0" borderId="72" xfId="15" applyFont="1" applyBorder="1" applyAlignment="1" applyProtection="1">
      <alignment horizontal="center" vertical="center"/>
    </xf>
    <xf numFmtId="38" fontId="31" fillId="0" borderId="1" xfId="15" applyFont="1" applyBorder="1" applyAlignment="1" applyProtection="1">
      <alignment horizontal="center" vertical="center"/>
    </xf>
    <xf numFmtId="38" fontId="31" fillId="0" borderId="5" xfId="15" applyFont="1" applyBorder="1" applyAlignment="1" applyProtection="1">
      <alignment horizontal="center" vertical="center"/>
    </xf>
    <xf numFmtId="0" fontId="31" fillId="0" borderId="72" xfId="14" applyFont="1" applyBorder="1" applyAlignment="1">
      <alignment horizontal="center" vertical="center"/>
    </xf>
    <xf numFmtId="0" fontId="31" fillId="0" borderId="5" xfId="14" applyFont="1" applyBorder="1" applyAlignment="1">
      <alignment horizontal="center" vertical="center"/>
    </xf>
    <xf numFmtId="38" fontId="31" fillId="0" borderId="72" xfId="15" applyFont="1" applyBorder="1" applyAlignment="1" applyProtection="1">
      <alignment horizontal="right" vertical="center"/>
    </xf>
    <xf numFmtId="38" fontId="31" fillId="0" borderId="1" xfId="15" applyFont="1" applyBorder="1" applyAlignment="1" applyProtection="1">
      <alignment horizontal="right" vertical="center"/>
    </xf>
    <xf numFmtId="38" fontId="31" fillId="0" borderId="5" xfId="15" applyFont="1" applyBorder="1" applyAlignment="1" applyProtection="1">
      <alignment horizontal="right" vertical="center"/>
    </xf>
    <xf numFmtId="0" fontId="32" fillId="0" borderId="68" xfId="14" applyFont="1" applyBorder="1" applyAlignment="1">
      <alignment horizontal="center" vertical="center"/>
    </xf>
    <xf numFmtId="0" fontId="32" fillId="0" borderId="69" xfId="14" applyFont="1" applyBorder="1" applyAlignment="1">
      <alignment horizontal="center" vertical="center"/>
    </xf>
    <xf numFmtId="0" fontId="32" fillId="0" borderId="70" xfId="14" applyFont="1" applyBorder="1" applyAlignment="1">
      <alignment horizontal="center" vertical="center"/>
    </xf>
    <xf numFmtId="38" fontId="32" fillId="0" borderId="69" xfId="15" applyFont="1" applyBorder="1" applyAlignment="1" applyProtection="1">
      <alignment horizontal="right" vertical="center"/>
    </xf>
    <xf numFmtId="38" fontId="32" fillId="0" borderId="70" xfId="15" applyFont="1" applyBorder="1" applyAlignment="1" applyProtection="1">
      <alignment horizontal="right" vertical="center"/>
    </xf>
    <xf numFmtId="0" fontId="31" fillId="0" borderId="60" xfId="14" applyFont="1" applyBorder="1" applyAlignment="1">
      <alignment vertical="center" shrinkToFit="1"/>
    </xf>
    <xf numFmtId="0" fontId="31" fillId="0" borderId="0" xfId="14" applyFont="1" applyAlignment="1">
      <alignment vertical="center" shrinkToFit="1"/>
    </xf>
    <xf numFmtId="0" fontId="31" fillId="0" borderId="12" xfId="14" applyFont="1" applyBorder="1" applyAlignment="1">
      <alignment vertical="center" shrinkToFit="1"/>
    </xf>
    <xf numFmtId="38" fontId="31" fillId="0" borderId="60" xfId="15" applyFont="1" applyBorder="1" applyAlignment="1" applyProtection="1">
      <alignment horizontal="center" vertical="center"/>
    </xf>
    <xf numFmtId="38" fontId="31" fillId="0" borderId="0" xfId="15" applyFont="1" applyBorder="1" applyAlignment="1" applyProtection="1">
      <alignment horizontal="center" vertical="center"/>
    </xf>
    <xf numFmtId="38" fontId="31" fillId="0" borderId="12" xfId="15" applyFont="1" applyBorder="1" applyAlignment="1" applyProtection="1">
      <alignment horizontal="center" vertical="center"/>
    </xf>
    <xf numFmtId="0" fontId="31" fillId="0" borderId="60" xfId="14" applyFont="1" applyBorder="1" applyAlignment="1">
      <alignment horizontal="center" vertical="center"/>
    </xf>
    <xf numFmtId="0" fontId="31" fillId="0" borderId="12" xfId="14" applyFont="1" applyBorder="1" applyAlignment="1">
      <alignment horizontal="center" vertical="center"/>
    </xf>
    <xf numFmtId="38" fontId="31" fillId="0" borderId="60" xfId="15" applyFont="1" applyBorder="1" applyAlignment="1" applyProtection="1">
      <alignment horizontal="right" vertical="center"/>
    </xf>
    <xf numFmtId="38" fontId="31" fillId="0" borderId="0" xfId="15" applyFont="1" applyBorder="1" applyAlignment="1" applyProtection="1">
      <alignment horizontal="right" vertical="center"/>
    </xf>
    <xf numFmtId="38" fontId="31" fillId="0" borderId="12" xfId="15" applyFont="1" applyBorder="1" applyAlignment="1" applyProtection="1">
      <alignment horizontal="right" vertical="center"/>
    </xf>
    <xf numFmtId="0" fontId="31" fillId="0" borderId="68" xfId="14" applyFont="1" applyBorder="1" applyAlignment="1">
      <alignment horizontal="center" vertical="center"/>
    </xf>
    <xf numFmtId="0" fontId="31" fillId="0" borderId="69" xfId="14" applyFont="1" applyBorder="1" applyAlignment="1">
      <alignment horizontal="center" vertical="center"/>
    </xf>
    <xf numFmtId="0" fontId="31" fillId="0" borderId="70" xfId="14" applyFont="1" applyBorder="1" applyAlignment="1">
      <alignment horizontal="center" vertical="center"/>
    </xf>
    <xf numFmtId="0" fontId="31" fillId="0" borderId="71" xfId="14" applyFont="1" applyBorder="1" applyAlignment="1">
      <alignment vertical="center" shrinkToFit="1"/>
    </xf>
    <xf numFmtId="0" fontId="31" fillId="0" borderId="8" xfId="14" applyFont="1" applyBorder="1" applyAlignment="1">
      <alignment vertical="center" shrinkToFit="1"/>
    </xf>
    <xf numFmtId="0" fontId="31" fillId="0" borderId="9" xfId="14" applyFont="1" applyBorder="1" applyAlignment="1">
      <alignment vertical="center" shrinkToFit="1"/>
    </xf>
    <xf numFmtId="38" fontId="31" fillId="0" borderId="71" xfId="15" applyFont="1" applyBorder="1" applyAlignment="1" applyProtection="1">
      <alignment horizontal="center" vertical="center"/>
    </xf>
    <xf numFmtId="38" fontId="31" fillId="0" borderId="8" xfId="15" applyFont="1" applyBorder="1" applyAlignment="1" applyProtection="1">
      <alignment horizontal="center" vertical="center"/>
    </xf>
    <xf numFmtId="38" fontId="31" fillId="0" borderId="9" xfId="15" applyFont="1" applyBorder="1" applyAlignment="1" applyProtection="1">
      <alignment horizontal="center" vertical="center"/>
    </xf>
    <xf numFmtId="0" fontId="31" fillId="0" borderId="71" xfId="14" applyFont="1" applyBorder="1" applyAlignment="1">
      <alignment horizontal="center" vertical="center"/>
    </xf>
    <xf numFmtId="0" fontId="31" fillId="0" borderId="9" xfId="14" applyFont="1" applyBorder="1" applyAlignment="1">
      <alignment horizontal="center" vertical="center"/>
    </xf>
    <xf numFmtId="38" fontId="31" fillId="0" borderId="71" xfId="15" applyFont="1" applyBorder="1" applyAlignment="1" applyProtection="1">
      <alignment horizontal="right" vertical="center"/>
    </xf>
    <xf numFmtId="38" fontId="31" fillId="0" borderId="8" xfId="15" applyFont="1" applyBorder="1" applyAlignment="1" applyProtection="1">
      <alignment horizontal="right" vertical="center"/>
    </xf>
    <xf numFmtId="38" fontId="31" fillId="0" borderId="9" xfId="15" applyFont="1" applyBorder="1" applyAlignment="1" applyProtection="1">
      <alignment horizontal="right" vertical="center"/>
    </xf>
    <xf numFmtId="176" fontId="31" fillId="0" borderId="0" xfId="14" applyNumberFormat="1" applyFont="1" applyAlignment="1">
      <alignment horizontal="center" vertical="top"/>
    </xf>
    <xf numFmtId="0" fontId="32" fillId="0" borderId="1" xfId="14" applyFont="1" applyBorder="1" applyAlignment="1">
      <alignment vertical="center" shrinkToFit="1"/>
    </xf>
    <xf numFmtId="0" fontId="36" fillId="0" borderId="1" xfId="14" applyFont="1" applyBorder="1" applyAlignment="1">
      <alignment horizontal="center" vertical="center"/>
    </xf>
    <xf numFmtId="0" fontId="34" fillId="0" borderId="0" xfId="14" applyFont="1" applyAlignment="1">
      <alignment horizontal="center" vertical="center"/>
    </xf>
    <xf numFmtId="0" fontId="34" fillId="0" borderId="67" xfId="14" applyFont="1" applyBorder="1" applyAlignment="1">
      <alignment horizontal="center" vertical="center"/>
    </xf>
    <xf numFmtId="179" fontId="37" fillId="0" borderId="0" xfId="14" applyNumberFormat="1" applyFont="1" applyAlignment="1">
      <alignment horizontal="right" vertical="center"/>
    </xf>
    <xf numFmtId="179" fontId="37" fillId="0" borderId="67" xfId="14" applyNumberFormat="1" applyFont="1" applyBorder="1" applyAlignment="1">
      <alignment horizontal="right" vertical="center"/>
    </xf>
    <xf numFmtId="178" fontId="37" fillId="0" borderId="0" xfId="14" applyNumberFormat="1" applyFont="1" applyAlignment="1">
      <alignment horizontal="center" vertical="center"/>
    </xf>
    <xf numFmtId="178" fontId="37" fillId="0" borderId="67" xfId="14" applyNumberFormat="1" applyFont="1" applyBorder="1" applyAlignment="1">
      <alignment horizontal="center" vertical="center"/>
    </xf>
  </cellXfs>
  <cellStyles count="24">
    <cellStyle name="パーセント 2" xfId="13" xr:uid="{00000000-0005-0000-0000-000000000000}"/>
    <cellStyle name="ハイパーリンク" xfId="10" builtinId="8"/>
    <cellStyle name="ハイパーリンク 2" xfId="3" xr:uid="{00000000-0005-0000-0000-000002000000}"/>
    <cellStyle name="ハイパーリンク 2 2" xfId="5" xr:uid="{00000000-0005-0000-0000-000003000000}"/>
    <cellStyle name="ハイパーリンク 3" xfId="7" xr:uid="{00000000-0005-0000-0000-000004000000}"/>
    <cellStyle name="ハイパーリンク 4" xfId="8" xr:uid="{00000000-0005-0000-0000-000005000000}"/>
    <cellStyle name="ハイパーリンク 5" xfId="20" xr:uid="{1998EDFD-5EAB-4D87-AF84-50000A409E6D}"/>
    <cellStyle name="桁区切り" xfId="16" builtinId="6"/>
    <cellStyle name="桁区切り 2" xfId="2" xr:uid="{00000000-0005-0000-0000-000007000000}"/>
    <cellStyle name="桁区切り 3" xfId="9" xr:uid="{00000000-0005-0000-0000-000008000000}"/>
    <cellStyle name="桁区切り 4" xfId="12" xr:uid="{00000000-0005-0000-0000-000009000000}"/>
    <cellStyle name="桁区切り 4 2" xfId="17" xr:uid="{00000000-0005-0000-0000-00000A000000}"/>
    <cellStyle name="桁区切り 4 3" xfId="23" xr:uid="{C6BA4F55-75DC-4726-A575-C1BA03BBE0CC}"/>
    <cellStyle name="桁区切り 5" xfId="15" xr:uid="{00000000-0005-0000-0000-00000B000000}"/>
    <cellStyle name="桁区切り 6" xfId="21" xr:uid="{D4ACFBC2-9FDA-4DC5-8938-63574DA9AB63}"/>
    <cellStyle name="標準" xfId="0" builtinId="0"/>
    <cellStyle name="標準 2" xfId="1" xr:uid="{00000000-0005-0000-0000-00000D000000}"/>
    <cellStyle name="標準 2 2" xfId="4" xr:uid="{00000000-0005-0000-0000-00000E000000}"/>
    <cellStyle name="標準 3" xfId="6" xr:uid="{00000000-0005-0000-0000-00000F000000}"/>
    <cellStyle name="標準 4" xfId="11" xr:uid="{00000000-0005-0000-0000-000010000000}"/>
    <cellStyle name="標準 4 2" xfId="18" xr:uid="{00000000-0005-0000-0000-000011000000}"/>
    <cellStyle name="標準 4 3" xfId="22" xr:uid="{FE74F76A-9B9F-4F8A-9374-57393B74D7D3}"/>
    <cellStyle name="標準 5" xfId="14" xr:uid="{00000000-0005-0000-0000-000012000000}"/>
    <cellStyle name="標準 6" xfId="19" xr:uid="{04A8E223-185A-4429-BAB0-4A7BC3213144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23</xdr:col>
      <xdr:colOff>167640</xdr:colOff>
      <xdr:row>8</xdr:row>
      <xdr:rowOff>121920</xdr:rowOff>
    </xdr:from>
    <xdr:to>
      <xdr:col>27</xdr:col>
      <xdr:colOff>153240</xdr:colOff>
      <xdr:row>12</xdr:row>
      <xdr:rowOff>69420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5A86454A-96AA-4123-947B-D27B30D81B8D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62600" y="1988820"/>
          <a:ext cx="930480" cy="8923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frp.con-ex@jrps.or.jp" TargetMode="External"/><Relationship Id="rId1" Type="http://schemas.openxmlformats.org/officeDocument/2006/relationships/hyperlink" Target="mailto:frp.con-ex@jrps.or.jp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1:AL76"/>
  <sheetViews>
    <sheetView showGridLines="0" tabSelected="1" zoomScaleNormal="100" workbookViewId="0">
      <selection activeCell="Y10" sqref="Y10"/>
    </sheetView>
  </sheetViews>
  <sheetFormatPr defaultColWidth="8.109375" defaultRowHeight="13.2"/>
  <cols>
    <col min="1" max="1" width="2.109375" style="1" customWidth="1"/>
    <col min="2" max="18" width="5.109375" style="1" customWidth="1"/>
    <col min="19" max="19" width="5.44140625" style="1" customWidth="1"/>
    <col min="20" max="20" width="1.33203125" style="1" customWidth="1"/>
    <col min="21" max="26" width="4.33203125" style="1" customWidth="1"/>
    <col min="27" max="27" width="29.6640625" style="1" bestFit="1" customWidth="1"/>
    <col min="28" max="39" width="9.6640625" style="1" customWidth="1"/>
    <col min="40" max="243" width="8.109375" style="1"/>
    <col min="244" max="260" width="5.109375" style="1" customWidth="1"/>
    <col min="261" max="261" width="4.6640625" style="1" customWidth="1"/>
    <col min="262" max="499" width="8.109375" style="1"/>
    <col min="500" max="516" width="5.109375" style="1" customWidth="1"/>
    <col min="517" max="517" width="4.6640625" style="1" customWidth="1"/>
    <col min="518" max="755" width="8.109375" style="1"/>
    <col min="756" max="772" width="5.109375" style="1" customWidth="1"/>
    <col min="773" max="773" width="4.6640625" style="1" customWidth="1"/>
    <col min="774" max="1011" width="8.109375" style="1"/>
    <col min="1012" max="1028" width="5.109375" style="1" customWidth="1"/>
    <col min="1029" max="1029" width="4.6640625" style="1" customWidth="1"/>
    <col min="1030" max="1267" width="8.109375" style="1"/>
    <col min="1268" max="1284" width="5.109375" style="1" customWidth="1"/>
    <col min="1285" max="1285" width="4.6640625" style="1" customWidth="1"/>
    <col min="1286" max="1523" width="8.109375" style="1"/>
    <col min="1524" max="1540" width="5.109375" style="1" customWidth="1"/>
    <col min="1541" max="1541" width="4.6640625" style="1" customWidth="1"/>
    <col min="1542" max="1779" width="8.109375" style="1"/>
    <col min="1780" max="1796" width="5.109375" style="1" customWidth="1"/>
    <col min="1797" max="1797" width="4.6640625" style="1" customWidth="1"/>
    <col min="1798" max="2035" width="8.109375" style="1"/>
    <col min="2036" max="2052" width="5.109375" style="1" customWidth="1"/>
    <col min="2053" max="2053" width="4.6640625" style="1" customWidth="1"/>
    <col min="2054" max="2291" width="8.109375" style="1"/>
    <col min="2292" max="2308" width="5.109375" style="1" customWidth="1"/>
    <col min="2309" max="2309" width="4.6640625" style="1" customWidth="1"/>
    <col min="2310" max="2547" width="8.109375" style="1"/>
    <col min="2548" max="2564" width="5.109375" style="1" customWidth="1"/>
    <col min="2565" max="2565" width="4.6640625" style="1" customWidth="1"/>
    <col min="2566" max="2803" width="8.109375" style="1"/>
    <col min="2804" max="2820" width="5.109375" style="1" customWidth="1"/>
    <col min="2821" max="2821" width="4.6640625" style="1" customWidth="1"/>
    <col min="2822" max="3059" width="8.109375" style="1"/>
    <col min="3060" max="3076" width="5.109375" style="1" customWidth="1"/>
    <col min="3077" max="3077" width="4.6640625" style="1" customWidth="1"/>
    <col min="3078" max="3315" width="8.109375" style="1"/>
    <col min="3316" max="3332" width="5.109375" style="1" customWidth="1"/>
    <col min="3333" max="3333" width="4.6640625" style="1" customWidth="1"/>
    <col min="3334" max="3571" width="8.109375" style="1"/>
    <col min="3572" max="3588" width="5.109375" style="1" customWidth="1"/>
    <col min="3589" max="3589" width="4.6640625" style="1" customWidth="1"/>
    <col min="3590" max="3827" width="8.109375" style="1"/>
    <col min="3828" max="3844" width="5.109375" style="1" customWidth="1"/>
    <col min="3845" max="3845" width="4.6640625" style="1" customWidth="1"/>
    <col min="3846" max="4083" width="8.109375" style="1"/>
    <col min="4084" max="4100" width="5.109375" style="1" customWidth="1"/>
    <col min="4101" max="4101" width="4.6640625" style="1" customWidth="1"/>
    <col min="4102" max="4339" width="8.109375" style="1"/>
    <col min="4340" max="4356" width="5.109375" style="1" customWidth="1"/>
    <col min="4357" max="4357" width="4.6640625" style="1" customWidth="1"/>
    <col min="4358" max="4595" width="8.109375" style="1"/>
    <col min="4596" max="4612" width="5.109375" style="1" customWidth="1"/>
    <col min="4613" max="4613" width="4.6640625" style="1" customWidth="1"/>
    <col min="4614" max="4851" width="8.109375" style="1"/>
    <col min="4852" max="4868" width="5.109375" style="1" customWidth="1"/>
    <col min="4869" max="4869" width="4.6640625" style="1" customWidth="1"/>
    <col min="4870" max="5107" width="8.109375" style="1"/>
    <col min="5108" max="5124" width="5.109375" style="1" customWidth="1"/>
    <col min="5125" max="5125" width="4.6640625" style="1" customWidth="1"/>
    <col min="5126" max="5363" width="8.109375" style="1"/>
    <col min="5364" max="5380" width="5.109375" style="1" customWidth="1"/>
    <col min="5381" max="5381" width="4.6640625" style="1" customWidth="1"/>
    <col min="5382" max="5619" width="8.109375" style="1"/>
    <col min="5620" max="5636" width="5.109375" style="1" customWidth="1"/>
    <col min="5637" max="5637" width="4.6640625" style="1" customWidth="1"/>
    <col min="5638" max="5875" width="8.109375" style="1"/>
    <col min="5876" max="5892" width="5.109375" style="1" customWidth="1"/>
    <col min="5893" max="5893" width="4.6640625" style="1" customWidth="1"/>
    <col min="5894" max="6131" width="8.109375" style="1"/>
    <col min="6132" max="6148" width="5.109375" style="1" customWidth="1"/>
    <col min="6149" max="6149" width="4.6640625" style="1" customWidth="1"/>
    <col min="6150" max="6387" width="8.109375" style="1"/>
    <col min="6388" max="6404" width="5.109375" style="1" customWidth="1"/>
    <col min="6405" max="6405" width="4.6640625" style="1" customWidth="1"/>
    <col min="6406" max="6643" width="8.109375" style="1"/>
    <col min="6644" max="6660" width="5.109375" style="1" customWidth="1"/>
    <col min="6661" max="6661" width="4.6640625" style="1" customWidth="1"/>
    <col min="6662" max="6899" width="8.109375" style="1"/>
    <col min="6900" max="6916" width="5.109375" style="1" customWidth="1"/>
    <col min="6917" max="6917" width="4.6640625" style="1" customWidth="1"/>
    <col min="6918" max="7155" width="8.109375" style="1"/>
    <col min="7156" max="7172" width="5.109375" style="1" customWidth="1"/>
    <col min="7173" max="7173" width="4.6640625" style="1" customWidth="1"/>
    <col min="7174" max="7411" width="8.109375" style="1"/>
    <col min="7412" max="7428" width="5.109375" style="1" customWidth="1"/>
    <col min="7429" max="7429" width="4.6640625" style="1" customWidth="1"/>
    <col min="7430" max="7667" width="8.109375" style="1"/>
    <col min="7668" max="7684" width="5.109375" style="1" customWidth="1"/>
    <col min="7685" max="7685" width="4.6640625" style="1" customWidth="1"/>
    <col min="7686" max="7923" width="8.109375" style="1"/>
    <col min="7924" max="7940" width="5.109375" style="1" customWidth="1"/>
    <col min="7941" max="7941" width="4.6640625" style="1" customWidth="1"/>
    <col min="7942" max="8179" width="8.109375" style="1"/>
    <col min="8180" max="8196" width="5.109375" style="1" customWidth="1"/>
    <col min="8197" max="8197" width="4.6640625" style="1" customWidth="1"/>
    <col min="8198" max="8435" width="8.109375" style="1"/>
    <col min="8436" max="8452" width="5.109375" style="1" customWidth="1"/>
    <col min="8453" max="8453" width="4.6640625" style="1" customWidth="1"/>
    <col min="8454" max="8691" width="8.109375" style="1"/>
    <col min="8692" max="8708" width="5.109375" style="1" customWidth="1"/>
    <col min="8709" max="8709" width="4.6640625" style="1" customWidth="1"/>
    <col min="8710" max="8947" width="8.109375" style="1"/>
    <col min="8948" max="8964" width="5.109375" style="1" customWidth="1"/>
    <col min="8965" max="8965" width="4.6640625" style="1" customWidth="1"/>
    <col min="8966" max="9203" width="8.109375" style="1"/>
    <col min="9204" max="9220" width="5.109375" style="1" customWidth="1"/>
    <col min="9221" max="9221" width="4.6640625" style="1" customWidth="1"/>
    <col min="9222" max="9459" width="8.109375" style="1"/>
    <col min="9460" max="9476" width="5.109375" style="1" customWidth="1"/>
    <col min="9477" max="9477" width="4.6640625" style="1" customWidth="1"/>
    <col min="9478" max="9715" width="8.109375" style="1"/>
    <col min="9716" max="9732" width="5.109375" style="1" customWidth="1"/>
    <col min="9733" max="9733" width="4.6640625" style="1" customWidth="1"/>
    <col min="9734" max="9971" width="8.109375" style="1"/>
    <col min="9972" max="9988" width="5.109375" style="1" customWidth="1"/>
    <col min="9989" max="9989" width="4.6640625" style="1" customWidth="1"/>
    <col min="9990" max="10227" width="8.109375" style="1"/>
    <col min="10228" max="10244" width="5.109375" style="1" customWidth="1"/>
    <col min="10245" max="10245" width="4.6640625" style="1" customWidth="1"/>
    <col min="10246" max="10483" width="8.109375" style="1"/>
    <col min="10484" max="10500" width="5.109375" style="1" customWidth="1"/>
    <col min="10501" max="10501" width="4.6640625" style="1" customWidth="1"/>
    <col min="10502" max="10739" width="8.109375" style="1"/>
    <col min="10740" max="10756" width="5.109375" style="1" customWidth="1"/>
    <col min="10757" max="10757" width="4.6640625" style="1" customWidth="1"/>
    <col min="10758" max="10995" width="8.109375" style="1"/>
    <col min="10996" max="11012" width="5.109375" style="1" customWidth="1"/>
    <col min="11013" max="11013" width="4.6640625" style="1" customWidth="1"/>
    <col min="11014" max="11251" width="8.109375" style="1"/>
    <col min="11252" max="11268" width="5.109375" style="1" customWidth="1"/>
    <col min="11269" max="11269" width="4.6640625" style="1" customWidth="1"/>
    <col min="11270" max="11507" width="8.109375" style="1"/>
    <col min="11508" max="11524" width="5.109375" style="1" customWidth="1"/>
    <col min="11525" max="11525" width="4.6640625" style="1" customWidth="1"/>
    <col min="11526" max="11763" width="8.109375" style="1"/>
    <col min="11764" max="11780" width="5.109375" style="1" customWidth="1"/>
    <col min="11781" max="11781" width="4.6640625" style="1" customWidth="1"/>
    <col min="11782" max="12019" width="8.109375" style="1"/>
    <col min="12020" max="12036" width="5.109375" style="1" customWidth="1"/>
    <col min="12037" max="12037" width="4.6640625" style="1" customWidth="1"/>
    <col min="12038" max="12275" width="8.109375" style="1"/>
    <col min="12276" max="12292" width="5.109375" style="1" customWidth="1"/>
    <col min="12293" max="12293" width="4.6640625" style="1" customWidth="1"/>
    <col min="12294" max="12531" width="8.109375" style="1"/>
    <col min="12532" max="12548" width="5.109375" style="1" customWidth="1"/>
    <col min="12549" max="12549" width="4.6640625" style="1" customWidth="1"/>
    <col min="12550" max="12787" width="8.109375" style="1"/>
    <col min="12788" max="12804" width="5.109375" style="1" customWidth="1"/>
    <col min="12805" max="12805" width="4.6640625" style="1" customWidth="1"/>
    <col min="12806" max="13043" width="8.109375" style="1"/>
    <col min="13044" max="13060" width="5.109375" style="1" customWidth="1"/>
    <col min="13061" max="13061" width="4.6640625" style="1" customWidth="1"/>
    <col min="13062" max="13299" width="8.109375" style="1"/>
    <col min="13300" max="13316" width="5.109375" style="1" customWidth="1"/>
    <col min="13317" max="13317" width="4.6640625" style="1" customWidth="1"/>
    <col min="13318" max="13555" width="8.109375" style="1"/>
    <col min="13556" max="13572" width="5.109375" style="1" customWidth="1"/>
    <col min="13573" max="13573" width="4.6640625" style="1" customWidth="1"/>
    <col min="13574" max="13811" width="8.109375" style="1"/>
    <col min="13812" max="13828" width="5.109375" style="1" customWidth="1"/>
    <col min="13829" max="13829" width="4.6640625" style="1" customWidth="1"/>
    <col min="13830" max="14067" width="8.109375" style="1"/>
    <col min="14068" max="14084" width="5.109375" style="1" customWidth="1"/>
    <col min="14085" max="14085" width="4.6640625" style="1" customWidth="1"/>
    <col min="14086" max="14323" width="8.109375" style="1"/>
    <col min="14324" max="14340" width="5.109375" style="1" customWidth="1"/>
    <col min="14341" max="14341" width="4.6640625" style="1" customWidth="1"/>
    <col min="14342" max="14579" width="8.109375" style="1"/>
    <col min="14580" max="14596" width="5.109375" style="1" customWidth="1"/>
    <col min="14597" max="14597" width="4.6640625" style="1" customWidth="1"/>
    <col min="14598" max="14835" width="8.109375" style="1"/>
    <col min="14836" max="14852" width="5.109375" style="1" customWidth="1"/>
    <col min="14853" max="14853" width="4.6640625" style="1" customWidth="1"/>
    <col min="14854" max="15091" width="8.109375" style="1"/>
    <col min="15092" max="15108" width="5.109375" style="1" customWidth="1"/>
    <col min="15109" max="15109" width="4.6640625" style="1" customWidth="1"/>
    <col min="15110" max="15347" width="8.109375" style="1"/>
    <col min="15348" max="15364" width="5.109375" style="1" customWidth="1"/>
    <col min="15365" max="15365" width="4.6640625" style="1" customWidth="1"/>
    <col min="15366" max="15603" width="8.109375" style="1"/>
    <col min="15604" max="15620" width="5.109375" style="1" customWidth="1"/>
    <col min="15621" max="15621" width="4.6640625" style="1" customWidth="1"/>
    <col min="15622" max="15859" width="8.109375" style="1"/>
    <col min="15860" max="15876" width="5.109375" style="1" customWidth="1"/>
    <col min="15877" max="15877" width="4.6640625" style="1" customWidth="1"/>
    <col min="15878" max="16115" width="8.109375" style="1"/>
    <col min="16116" max="16132" width="5.109375" style="1" customWidth="1"/>
    <col min="16133" max="16133" width="4.6640625" style="1" customWidth="1"/>
    <col min="16134" max="16384" width="8.109375" style="1"/>
  </cols>
  <sheetData>
    <row r="1" spans="2:18" ht="16.5" customHeight="1">
      <c r="B1" s="8" t="s">
        <v>107</v>
      </c>
    </row>
    <row r="2" spans="2:18" ht="16.5" customHeight="1">
      <c r="B2" s="165" t="s">
        <v>89</v>
      </c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  <c r="N2" s="165"/>
      <c r="O2" s="165"/>
      <c r="P2" s="165"/>
      <c r="Q2" s="165"/>
      <c r="R2" s="165"/>
    </row>
    <row r="3" spans="2:18" ht="16.5" customHeight="1" thickBot="1">
      <c r="B3" s="183" t="s">
        <v>39</v>
      </c>
      <c r="C3" s="183"/>
      <c r="D3" s="183"/>
      <c r="E3" s="183"/>
      <c r="F3" s="183"/>
      <c r="G3" s="183"/>
      <c r="H3" s="183"/>
      <c r="I3" s="183"/>
      <c r="J3" s="184" t="s">
        <v>90</v>
      </c>
      <c r="K3" s="184"/>
      <c r="L3" s="184"/>
      <c r="M3" s="184"/>
      <c r="N3" s="184"/>
      <c r="O3" s="27"/>
      <c r="P3" s="27"/>
      <c r="Q3" s="27"/>
      <c r="R3" s="27"/>
    </row>
    <row r="4" spans="2:18" ht="16.5" customHeight="1">
      <c r="B4" s="172" t="s">
        <v>2</v>
      </c>
      <c r="C4" s="173"/>
      <c r="D4" s="174"/>
      <c r="E4" s="109" t="s">
        <v>24</v>
      </c>
      <c r="F4" s="110"/>
      <c r="G4" s="166"/>
      <c r="H4" s="167"/>
      <c r="I4" s="167"/>
      <c r="J4" s="167"/>
      <c r="K4" s="167"/>
      <c r="L4" s="167"/>
      <c r="M4" s="167"/>
      <c r="N4" s="167"/>
      <c r="O4" s="167"/>
      <c r="P4" s="167"/>
      <c r="Q4" s="167"/>
      <c r="R4" s="168"/>
    </row>
    <row r="5" spans="2:18" ht="16.5" customHeight="1">
      <c r="B5" s="100"/>
      <c r="C5" s="101"/>
      <c r="D5" s="102"/>
      <c r="E5" s="91" t="s">
        <v>23</v>
      </c>
      <c r="F5" s="92"/>
      <c r="G5" s="169"/>
      <c r="H5" s="170"/>
      <c r="I5" s="170"/>
      <c r="J5" s="170"/>
      <c r="K5" s="170"/>
      <c r="L5" s="170"/>
      <c r="M5" s="170"/>
      <c r="N5" s="170"/>
      <c r="O5" s="170"/>
      <c r="P5" s="170"/>
      <c r="Q5" s="170"/>
      <c r="R5" s="171"/>
    </row>
    <row r="6" spans="2:18" ht="16.5" customHeight="1">
      <c r="B6" s="100"/>
      <c r="C6" s="101"/>
      <c r="D6" s="102"/>
      <c r="E6" s="91" t="s">
        <v>26</v>
      </c>
      <c r="F6" s="92"/>
      <c r="G6" s="169"/>
      <c r="H6" s="170"/>
      <c r="I6" s="170"/>
      <c r="J6" s="170"/>
      <c r="K6" s="170"/>
      <c r="L6" s="170"/>
      <c r="M6" s="170"/>
      <c r="N6" s="170"/>
      <c r="O6" s="170"/>
      <c r="P6" s="170"/>
      <c r="Q6" s="170"/>
      <c r="R6" s="171"/>
    </row>
    <row r="7" spans="2:18" ht="16.5" customHeight="1">
      <c r="B7" s="100"/>
      <c r="C7" s="101"/>
      <c r="D7" s="102"/>
      <c r="E7" s="144" t="s">
        <v>13</v>
      </c>
      <c r="F7" s="145"/>
      <c r="G7" s="169"/>
      <c r="H7" s="170"/>
      <c r="I7" s="170"/>
      <c r="J7" s="170"/>
      <c r="K7" s="170"/>
      <c r="L7" s="170"/>
      <c r="M7" s="170"/>
      <c r="N7" s="170"/>
      <c r="O7" s="170"/>
      <c r="P7" s="170"/>
      <c r="Q7" s="170"/>
      <c r="R7" s="171"/>
    </row>
    <row r="8" spans="2:18" ht="16.5" customHeight="1">
      <c r="B8" s="175"/>
      <c r="C8" s="176"/>
      <c r="D8" s="177"/>
      <c r="E8" s="178" t="s">
        <v>32</v>
      </c>
      <c r="F8" s="179"/>
      <c r="G8" s="180"/>
      <c r="H8" s="181"/>
      <c r="I8" s="181"/>
      <c r="J8" s="181"/>
      <c r="K8" s="181"/>
      <c r="L8" s="181"/>
      <c r="M8" s="181"/>
      <c r="N8" s="181"/>
      <c r="O8" s="181"/>
      <c r="P8" s="181"/>
      <c r="Q8" s="181"/>
      <c r="R8" s="182"/>
    </row>
    <row r="9" spans="2:18" ht="16.5" customHeight="1">
      <c r="B9" s="100" t="s">
        <v>99</v>
      </c>
      <c r="C9" s="101"/>
      <c r="D9" s="102"/>
      <c r="E9" s="195" t="s">
        <v>24</v>
      </c>
      <c r="F9" s="196"/>
      <c r="G9" s="192"/>
      <c r="H9" s="193"/>
      <c r="I9" s="193"/>
      <c r="J9" s="193"/>
      <c r="K9" s="193"/>
      <c r="L9" s="193"/>
      <c r="M9" s="193"/>
      <c r="N9" s="193"/>
      <c r="O9" s="193"/>
      <c r="P9" s="193"/>
      <c r="Q9" s="193"/>
      <c r="R9" s="194"/>
    </row>
    <row r="10" spans="2:18" ht="16.5" customHeight="1">
      <c r="B10" s="100"/>
      <c r="C10" s="101"/>
      <c r="D10" s="102"/>
      <c r="E10" s="91" t="s">
        <v>23</v>
      </c>
      <c r="F10" s="92"/>
      <c r="G10" s="169"/>
      <c r="H10" s="170"/>
      <c r="I10" s="170"/>
      <c r="J10" s="170"/>
      <c r="K10" s="170"/>
      <c r="L10" s="170"/>
      <c r="M10" s="170"/>
      <c r="N10" s="170"/>
      <c r="O10" s="170"/>
      <c r="P10" s="170"/>
      <c r="Q10" s="170"/>
      <c r="R10" s="171"/>
    </row>
    <row r="11" spans="2:18" ht="16.5" customHeight="1">
      <c r="B11" s="100"/>
      <c r="C11" s="101"/>
      <c r="D11" s="102"/>
      <c r="E11" s="91" t="s">
        <v>26</v>
      </c>
      <c r="F11" s="92"/>
      <c r="G11" s="169"/>
      <c r="H11" s="170"/>
      <c r="I11" s="170"/>
      <c r="J11" s="170"/>
      <c r="K11" s="170"/>
      <c r="L11" s="170"/>
      <c r="M11" s="170"/>
      <c r="N11" s="170"/>
      <c r="O11" s="170"/>
      <c r="P11" s="170"/>
      <c r="Q11" s="170"/>
      <c r="R11" s="171"/>
    </row>
    <row r="12" spans="2:18" ht="16.5" customHeight="1">
      <c r="B12" s="100"/>
      <c r="C12" s="101"/>
      <c r="D12" s="102"/>
      <c r="E12" s="144" t="s">
        <v>13</v>
      </c>
      <c r="F12" s="145"/>
      <c r="G12" s="169"/>
      <c r="H12" s="170"/>
      <c r="I12" s="170"/>
      <c r="J12" s="170"/>
      <c r="K12" s="170"/>
      <c r="L12" s="170"/>
      <c r="M12" s="170"/>
      <c r="N12" s="170"/>
      <c r="O12" s="170"/>
      <c r="P12" s="170"/>
      <c r="Q12" s="170"/>
      <c r="R12" s="171"/>
    </row>
    <row r="13" spans="2:18" ht="16.5" customHeight="1">
      <c r="B13" s="175"/>
      <c r="C13" s="176"/>
      <c r="D13" s="177"/>
      <c r="E13" s="178" t="s">
        <v>32</v>
      </c>
      <c r="F13" s="179"/>
      <c r="G13" s="169"/>
      <c r="H13" s="170"/>
      <c r="I13" s="170"/>
      <c r="J13" s="170"/>
      <c r="K13" s="170"/>
      <c r="L13" s="170"/>
      <c r="M13" s="170"/>
      <c r="N13" s="170"/>
      <c r="O13" s="170"/>
      <c r="P13" s="170"/>
      <c r="Q13" s="170"/>
      <c r="R13" s="171"/>
    </row>
    <row r="14" spans="2:18" ht="16.5" customHeight="1">
      <c r="B14" s="97" t="s">
        <v>15</v>
      </c>
      <c r="C14" s="98"/>
      <c r="D14" s="99"/>
      <c r="E14" s="189" t="s">
        <v>28</v>
      </c>
      <c r="F14" s="190"/>
      <c r="G14" s="191"/>
      <c r="H14" s="187"/>
      <c r="I14" s="187"/>
      <c r="J14" s="187"/>
      <c r="K14" s="187"/>
      <c r="L14" s="185" t="s">
        <v>24</v>
      </c>
      <c r="M14" s="186"/>
      <c r="N14" s="187"/>
      <c r="O14" s="187"/>
      <c r="P14" s="187"/>
      <c r="Q14" s="187"/>
      <c r="R14" s="188"/>
    </row>
    <row r="15" spans="2:18" ht="16.5" customHeight="1">
      <c r="B15" s="100"/>
      <c r="C15" s="101"/>
      <c r="D15" s="102"/>
      <c r="E15" s="128" t="s">
        <v>29</v>
      </c>
      <c r="F15" s="129"/>
      <c r="G15" s="134"/>
      <c r="H15" s="132"/>
      <c r="I15" s="132"/>
      <c r="J15" s="132"/>
      <c r="K15" s="132"/>
      <c r="L15" s="130" t="s">
        <v>24</v>
      </c>
      <c r="M15" s="131"/>
      <c r="N15" s="132"/>
      <c r="O15" s="132"/>
      <c r="P15" s="132"/>
      <c r="Q15" s="132"/>
      <c r="R15" s="133"/>
    </row>
    <row r="16" spans="2:18" ht="16.5" customHeight="1">
      <c r="B16" s="100"/>
      <c r="C16" s="101"/>
      <c r="D16" s="102"/>
      <c r="E16" s="128" t="s">
        <v>30</v>
      </c>
      <c r="F16" s="129"/>
      <c r="G16" s="134"/>
      <c r="H16" s="132"/>
      <c r="I16" s="132"/>
      <c r="J16" s="132"/>
      <c r="K16" s="132"/>
      <c r="L16" s="130" t="s">
        <v>24</v>
      </c>
      <c r="M16" s="131"/>
      <c r="N16" s="132"/>
      <c r="O16" s="132"/>
      <c r="P16" s="132"/>
      <c r="Q16" s="132"/>
      <c r="R16" s="133"/>
    </row>
    <row r="17" spans="2:22" ht="16.5" customHeight="1">
      <c r="B17" s="100"/>
      <c r="C17" s="101"/>
      <c r="D17" s="102"/>
      <c r="E17" s="128" t="s">
        <v>31</v>
      </c>
      <c r="F17" s="129"/>
      <c r="G17" s="134"/>
      <c r="H17" s="132"/>
      <c r="I17" s="132"/>
      <c r="J17" s="132"/>
      <c r="K17" s="132"/>
      <c r="L17" s="130" t="s">
        <v>24</v>
      </c>
      <c r="M17" s="131"/>
      <c r="N17" s="132"/>
      <c r="O17" s="132"/>
      <c r="P17" s="132"/>
      <c r="Q17" s="132"/>
      <c r="R17" s="133"/>
    </row>
    <row r="18" spans="2:22" ht="16.5" customHeight="1">
      <c r="B18" s="119" t="s">
        <v>0</v>
      </c>
      <c r="C18" s="120"/>
      <c r="D18" s="121"/>
      <c r="E18" s="111" t="s">
        <v>86</v>
      </c>
      <c r="F18" s="112"/>
      <c r="G18" s="113"/>
      <c r="H18" s="114"/>
      <c r="I18" s="114"/>
      <c r="J18" s="114"/>
      <c r="K18" s="114"/>
      <c r="L18" s="114"/>
      <c r="M18" s="114"/>
      <c r="N18" s="114"/>
      <c r="O18" s="114"/>
      <c r="P18" s="114"/>
      <c r="Q18" s="114"/>
      <c r="R18" s="115"/>
    </row>
    <row r="19" spans="2:22" ht="16.5" customHeight="1">
      <c r="B19" s="122"/>
      <c r="C19" s="123"/>
      <c r="D19" s="124"/>
      <c r="E19" s="144" t="s">
        <v>100</v>
      </c>
      <c r="F19" s="145"/>
      <c r="G19" s="116"/>
      <c r="H19" s="117"/>
      <c r="I19" s="117"/>
      <c r="J19" s="117"/>
      <c r="K19" s="117"/>
      <c r="L19" s="117"/>
      <c r="M19" s="117"/>
      <c r="N19" s="117"/>
      <c r="O19" s="117"/>
      <c r="P19" s="117"/>
      <c r="Q19" s="117"/>
      <c r="R19" s="118"/>
    </row>
    <row r="20" spans="2:22" ht="16.5" customHeight="1">
      <c r="B20" s="146" t="s">
        <v>4</v>
      </c>
      <c r="C20" s="147"/>
      <c r="D20" s="147"/>
      <c r="E20" s="147"/>
      <c r="F20" s="147"/>
      <c r="G20" s="147"/>
      <c r="H20" s="147"/>
      <c r="I20" s="147"/>
      <c r="J20" s="147"/>
      <c r="K20" s="147"/>
      <c r="L20" s="147"/>
      <c r="M20" s="147"/>
      <c r="N20" s="147"/>
      <c r="O20" s="147"/>
      <c r="P20" s="147"/>
      <c r="Q20" s="147"/>
      <c r="R20" s="148"/>
    </row>
    <row r="21" spans="2:22" ht="16.5" customHeight="1">
      <c r="B21" s="2" t="s">
        <v>3</v>
      </c>
      <c r="C21" s="3" t="s">
        <v>14</v>
      </c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4"/>
    </row>
    <row r="22" spans="2:22" ht="16.5" customHeight="1">
      <c r="B22" s="149"/>
      <c r="C22" s="150"/>
      <c r="D22" s="150"/>
      <c r="E22" s="150"/>
      <c r="F22" s="150"/>
      <c r="G22" s="150"/>
      <c r="H22" s="150"/>
      <c r="I22" s="150"/>
      <c r="J22" s="150"/>
      <c r="K22" s="150"/>
      <c r="L22" s="150"/>
      <c r="M22" s="150"/>
      <c r="N22" s="150"/>
      <c r="O22" s="150"/>
      <c r="P22" s="150"/>
      <c r="Q22" s="150"/>
      <c r="R22" s="151"/>
    </row>
    <row r="23" spans="2:22" ht="16.5" customHeight="1">
      <c r="B23" s="149"/>
      <c r="C23" s="150"/>
      <c r="D23" s="150"/>
      <c r="E23" s="150"/>
      <c r="F23" s="150"/>
      <c r="G23" s="150"/>
      <c r="H23" s="150"/>
      <c r="I23" s="150"/>
      <c r="J23" s="150"/>
      <c r="K23" s="150"/>
      <c r="L23" s="150"/>
      <c r="M23" s="150"/>
      <c r="N23" s="150"/>
      <c r="O23" s="150"/>
      <c r="P23" s="150"/>
      <c r="Q23" s="150"/>
      <c r="R23" s="151"/>
    </row>
    <row r="24" spans="2:22" ht="16.5" customHeight="1">
      <c r="B24" s="149"/>
      <c r="C24" s="150"/>
      <c r="D24" s="150"/>
      <c r="E24" s="150"/>
      <c r="F24" s="150"/>
      <c r="G24" s="150"/>
      <c r="H24" s="150"/>
      <c r="I24" s="150"/>
      <c r="J24" s="150"/>
      <c r="K24" s="150"/>
      <c r="L24" s="150"/>
      <c r="M24" s="150"/>
      <c r="N24" s="150"/>
      <c r="O24" s="150"/>
      <c r="P24" s="150"/>
      <c r="Q24" s="150"/>
      <c r="R24" s="151"/>
    </row>
    <row r="25" spans="2:22" ht="16.5" customHeight="1">
      <c r="B25" s="152"/>
      <c r="C25" s="153"/>
      <c r="D25" s="153"/>
      <c r="E25" s="153"/>
      <c r="F25" s="153"/>
      <c r="G25" s="153"/>
      <c r="H25" s="153"/>
      <c r="I25" s="153"/>
      <c r="J25" s="153"/>
      <c r="K25" s="153"/>
      <c r="L25" s="153"/>
      <c r="M25" s="153"/>
      <c r="N25" s="153"/>
      <c r="O25" s="153"/>
      <c r="P25" s="153"/>
      <c r="Q25" s="153"/>
      <c r="R25" s="154"/>
    </row>
    <row r="26" spans="2:22" ht="16.5" customHeight="1">
      <c r="B26" s="103" t="s">
        <v>27</v>
      </c>
      <c r="C26" s="104"/>
      <c r="D26" s="104"/>
      <c r="E26" s="104"/>
      <c r="F26" s="105"/>
      <c r="G26" s="135"/>
      <c r="H26" s="136"/>
      <c r="I26" s="136"/>
      <c r="J26" s="136"/>
      <c r="K26" s="136"/>
      <c r="L26" s="137"/>
      <c r="M26" s="138" t="s">
        <v>38</v>
      </c>
      <c r="N26" s="139"/>
      <c r="O26" s="139"/>
      <c r="P26" s="139"/>
      <c r="Q26" s="139"/>
      <c r="R26" s="140"/>
    </row>
    <row r="27" spans="2:22" ht="16.5" customHeight="1" thickBot="1">
      <c r="B27" s="106"/>
      <c r="C27" s="107"/>
      <c r="D27" s="107"/>
      <c r="E27" s="107"/>
      <c r="F27" s="108"/>
      <c r="G27" s="141"/>
      <c r="H27" s="142"/>
      <c r="I27" s="142"/>
      <c r="J27" s="142"/>
      <c r="K27" s="142"/>
      <c r="L27" s="143"/>
      <c r="M27" s="125" t="s">
        <v>19</v>
      </c>
      <c r="N27" s="126"/>
      <c r="O27" s="126"/>
      <c r="P27" s="126"/>
      <c r="Q27" s="126"/>
      <c r="R27" s="127"/>
    </row>
    <row r="28" spans="2:22" ht="16.5" customHeight="1">
      <c r="D28" s="5" t="s">
        <v>16</v>
      </c>
      <c r="G28" s="5"/>
      <c r="H28" s="1" t="s">
        <v>22</v>
      </c>
    </row>
    <row r="29" spans="2:22" ht="16.5" customHeight="1" thickBot="1">
      <c r="H29" s="1" t="s">
        <v>21</v>
      </c>
    </row>
    <row r="30" spans="2:22" ht="16.5" customHeight="1">
      <c r="B30" s="82" t="s">
        <v>25</v>
      </c>
      <c r="C30" s="83"/>
      <c r="D30" s="84"/>
      <c r="E30" s="109" t="s">
        <v>24</v>
      </c>
      <c r="F30" s="110"/>
      <c r="G30" s="161"/>
      <c r="H30" s="162"/>
      <c r="I30" s="162"/>
      <c r="J30" s="162"/>
      <c r="K30" s="162"/>
      <c r="L30" s="162"/>
      <c r="M30" s="162"/>
      <c r="N30" s="162"/>
      <c r="O30" s="162"/>
      <c r="P30" s="163"/>
      <c r="Q30" s="6" t="s">
        <v>40</v>
      </c>
      <c r="R30" s="6"/>
      <c r="S30" s="6"/>
      <c r="T30" s="6"/>
      <c r="U30" s="6"/>
      <c r="V30" s="6"/>
    </row>
    <row r="31" spans="2:22" ht="16.5" customHeight="1">
      <c r="B31" s="85"/>
      <c r="C31" s="86"/>
      <c r="D31" s="87"/>
      <c r="E31" s="91" t="s">
        <v>23</v>
      </c>
      <c r="F31" s="92"/>
      <c r="G31" s="164"/>
      <c r="H31" s="156"/>
      <c r="I31" s="156"/>
      <c r="J31" s="156"/>
      <c r="K31" s="156"/>
      <c r="L31" s="156"/>
      <c r="M31" s="156"/>
      <c r="N31" s="156"/>
      <c r="O31" s="156"/>
      <c r="P31" s="157"/>
      <c r="Q31" s="6"/>
      <c r="R31" s="6"/>
      <c r="S31" s="6"/>
      <c r="T31" s="6"/>
      <c r="U31" s="6"/>
      <c r="V31" s="6"/>
    </row>
    <row r="32" spans="2:22" ht="16.5" customHeight="1">
      <c r="B32" s="85"/>
      <c r="C32" s="86"/>
      <c r="D32" s="87"/>
      <c r="E32" s="91" t="s">
        <v>26</v>
      </c>
      <c r="F32" s="92"/>
      <c r="G32" s="164"/>
      <c r="H32" s="156"/>
      <c r="I32" s="156"/>
      <c r="J32" s="156"/>
      <c r="K32" s="156"/>
      <c r="L32" s="156"/>
      <c r="M32" s="156"/>
      <c r="N32" s="156"/>
      <c r="O32" s="156"/>
      <c r="P32" s="157"/>
      <c r="Q32" s="6"/>
      <c r="R32" s="6"/>
      <c r="S32" s="6"/>
      <c r="T32" s="6"/>
      <c r="U32" s="6"/>
      <c r="V32" s="6"/>
    </row>
    <row r="33" spans="2:34" ht="16.5" customHeight="1">
      <c r="B33" s="85"/>
      <c r="C33" s="86"/>
      <c r="D33" s="87"/>
      <c r="E33" s="91" t="s">
        <v>36</v>
      </c>
      <c r="F33" s="92"/>
      <c r="G33" s="164"/>
      <c r="H33" s="156"/>
      <c r="I33" s="156"/>
      <c r="J33" s="156"/>
      <c r="K33" s="156"/>
      <c r="L33" s="156"/>
      <c r="M33" s="156"/>
      <c r="N33" s="156"/>
      <c r="O33" s="156"/>
      <c r="P33" s="157"/>
      <c r="Q33" s="6" t="s">
        <v>41</v>
      </c>
      <c r="R33" s="6"/>
      <c r="S33" s="6"/>
      <c r="T33" s="6"/>
      <c r="U33" s="6"/>
      <c r="V33" s="6"/>
    </row>
    <row r="34" spans="2:34" ht="16.5" customHeight="1">
      <c r="B34" s="85"/>
      <c r="C34" s="86"/>
      <c r="D34" s="87"/>
      <c r="E34" s="91" t="s">
        <v>35</v>
      </c>
      <c r="F34" s="92"/>
      <c r="G34" s="164"/>
      <c r="H34" s="156"/>
      <c r="I34" s="156"/>
      <c r="J34" s="156"/>
      <c r="K34" s="156"/>
      <c r="L34" s="156"/>
      <c r="M34" s="156"/>
      <c r="N34" s="156"/>
      <c r="O34" s="156"/>
      <c r="P34" s="157"/>
      <c r="Q34" s="6"/>
      <c r="R34" s="6"/>
      <c r="S34" s="6"/>
      <c r="T34" s="6"/>
      <c r="U34" s="6"/>
      <c r="V34" s="6"/>
    </row>
    <row r="35" spans="2:34" ht="16.5" customHeight="1">
      <c r="B35" s="85"/>
      <c r="C35" s="86"/>
      <c r="D35" s="87"/>
      <c r="E35" s="91" t="s">
        <v>13</v>
      </c>
      <c r="F35" s="92"/>
      <c r="G35" s="155"/>
      <c r="H35" s="156"/>
      <c r="I35" s="156"/>
      <c r="J35" s="156"/>
      <c r="K35" s="156"/>
      <c r="L35" s="156"/>
      <c r="M35" s="156"/>
      <c r="N35" s="156"/>
      <c r="O35" s="156"/>
      <c r="P35" s="157"/>
      <c r="Q35" s="6"/>
      <c r="R35" s="6"/>
      <c r="S35" s="6"/>
      <c r="T35" s="6"/>
      <c r="U35" s="6"/>
      <c r="V35" s="6"/>
    </row>
    <row r="36" spans="2:34" ht="16.5" customHeight="1" thickBot="1">
      <c r="B36" s="88"/>
      <c r="C36" s="89"/>
      <c r="D36" s="90"/>
      <c r="E36" s="95" t="s">
        <v>32</v>
      </c>
      <c r="F36" s="96"/>
      <c r="G36" s="158"/>
      <c r="H36" s="159"/>
      <c r="I36" s="159"/>
      <c r="J36" s="159"/>
      <c r="K36" s="159"/>
      <c r="L36" s="159"/>
      <c r="M36" s="159"/>
      <c r="N36" s="159"/>
      <c r="O36" s="159"/>
      <c r="P36" s="160"/>
      <c r="Q36" s="6" t="s">
        <v>42</v>
      </c>
      <c r="R36" s="6"/>
      <c r="S36" s="6"/>
      <c r="T36" s="6"/>
      <c r="U36" s="6"/>
      <c r="V36" s="6"/>
    </row>
    <row r="37" spans="2:34" ht="16.5" customHeight="1">
      <c r="B37" s="7" t="s">
        <v>17</v>
      </c>
      <c r="C37" s="1" t="s">
        <v>101</v>
      </c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</row>
    <row r="38" spans="2:34" s="8" customFormat="1" ht="16.5" customHeight="1">
      <c r="B38" s="7" t="s">
        <v>5</v>
      </c>
      <c r="C38" s="9" t="s">
        <v>20</v>
      </c>
      <c r="S38" s="1"/>
      <c r="T38" s="1"/>
      <c r="AB38" s="1"/>
      <c r="AC38" s="1"/>
      <c r="AD38" s="1"/>
      <c r="AE38" s="1"/>
      <c r="AF38" s="1"/>
      <c r="AG38" s="1"/>
      <c r="AH38" s="1"/>
    </row>
    <row r="39" spans="2:34" s="8" customFormat="1" ht="16.5" customHeight="1">
      <c r="B39" s="7" t="s">
        <v>6</v>
      </c>
      <c r="C39" s="1" t="s">
        <v>97</v>
      </c>
      <c r="S39" s="1"/>
      <c r="T39" s="1"/>
      <c r="U39" s="1"/>
      <c r="V39" s="1"/>
      <c r="X39" s="1"/>
      <c r="Y39" s="1"/>
    </row>
    <row r="40" spans="2:34" s="8" customFormat="1" ht="16.5" customHeight="1">
      <c r="B40" s="7"/>
      <c r="C40" s="1" t="s">
        <v>96</v>
      </c>
      <c r="S40" s="1"/>
      <c r="T40" s="1"/>
      <c r="U40" s="1"/>
      <c r="V40" s="1"/>
      <c r="X40" s="1"/>
      <c r="Y40" s="1"/>
    </row>
    <row r="41" spans="2:34" s="8" customFormat="1" ht="16.5" customHeight="1">
      <c r="B41" s="7" t="s">
        <v>7</v>
      </c>
      <c r="C41" s="1" t="s">
        <v>102</v>
      </c>
      <c r="S41" s="1"/>
      <c r="T41" s="1"/>
      <c r="U41" s="1"/>
      <c r="V41" s="1"/>
      <c r="X41" s="1"/>
      <c r="Y41" s="1"/>
    </row>
    <row r="42" spans="2:34" s="8" customFormat="1" ht="16.5" customHeight="1">
      <c r="B42" s="7" t="s">
        <v>8</v>
      </c>
      <c r="C42" s="1" t="s">
        <v>105</v>
      </c>
      <c r="S42" s="1"/>
      <c r="T42" s="1"/>
      <c r="U42" s="1"/>
      <c r="V42" s="1"/>
      <c r="X42" s="1"/>
      <c r="Y42" s="1"/>
    </row>
    <row r="43" spans="2:34" s="8" customFormat="1" ht="16.5" customHeight="1">
      <c r="C43" s="1" t="s">
        <v>104</v>
      </c>
      <c r="S43" s="1"/>
      <c r="T43" s="1"/>
      <c r="U43" s="1"/>
      <c r="V43" s="1"/>
      <c r="X43" s="1"/>
      <c r="Y43" s="1"/>
    </row>
    <row r="44" spans="2:34" s="8" customFormat="1" ht="16.5" customHeight="1">
      <c r="B44" s="7" t="s">
        <v>9</v>
      </c>
      <c r="C44" s="1" t="s">
        <v>12</v>
      </c>
      <c r="S44" s="1"/>
      <c r="T44" s="1"/>
      <c r="U44" s="1"/>
    </row>
    <row r="45" spans="2:34" s="8" customFormat="1" ht="16.5" customHeight="1">
      <c r="B45" s="7" t="s">
        <v>10</v>
      </c>
      <c r="C45" s="1" t="s">
        <v>18</v>
      </c>
      <c r="S45" s="1"/>
      <c r="T45" s="1"/>
      <c r="U45" s="1"/>
    </row>
    <row r="46" spans="2:34" s="8" customFormat="1" ht="16.5" customHeight="1">
      <c r="C46" s="1" t="s">
        <v>94</v>
      </c>
      <c r="S46" s="1"/>
      <c r="T46" s="1"/>
      <c r="U46" s="1"/>
    </row>
    <row r="47" spans="2:34" s="8" customFormat="1" ht="16.5" customHeight="1" thickBot="1">
      <c r="B47" s="7"/>
      <c r="C47" s="1" t="s">
        <v>33</v>
      </c>
      <c r="S47" s="1"/>
      <c r="T47" s="1"/>
      <c r="U47" s="1"/>
    </row>
    <row r="48" spans="2:34" s="8" customFormat="1" ht="16.5" customHeight="1" thickBot="1">
      <c r="B48" s="10"/>
      <c r="C48" s="79" t="s">
        <v>34</v>
      </c>
      <c r="D48" s="80"/>
      <c r="E48" s="81"/>
      <c r="F48" s="93" t="s">
        <v>106</v>
      </c>
      <c r="G48" s="94"/>
      <c r="H48" s="94"/>
      <c r="I48" s="94"/>
      <c r="J48" s="94"/>
      <c r="K48" s="94"/>
      <c r="L48" s="76" t="s">
        <v>37</v>
      </c>
      <c r="M48" s="77"/>
      <c r="N48" s="77"/>
      <c r="O48" s="77"/>
      <c r="P48" s="77"/>
      <c r="Q48" s="77"/>
      <c r="R48" s="78"/>
      <c r="S48" s="1"/>
      <c r="T48" s="1"/>
      <c r="U48" s="1"/>
    </row>
    <row r="49" spans="1:38" s="8" customFormat="1" ht="16.5" customHeight="1">
      <c r="B49" s="7" t="s">
        <v>44</v>
      </c>
      <c r="C49" s="1" t="s">
        <v>43</v>
      </c>
      <c r="D49" s="1"/>
      <c r="E49" s="1"/>
      <c r="F49" s="1"/>
      <c r="M49" s="1"/>
      <c r="N49" s="1"/>
      <c r="O49" s="1"/>
      <c r="P49" s="1"/>
      <c r="Q49" s="1"/>
      <c r="R49" s="1"/>
      <c r="S49" s="1"/>
      <c r="T49" s="1"/>
      <c r="U49" s="1"/>
      <c r="AJ49" s="1"/>
      <c r="AK49" s="1"/>
      <c r="AL49" s="1"/>
    </row>
    <row r="50" spans="1:38" s="8" customFormat="1" ht="16.5" customHeight="1">
      <c r="B50" s="7"/>
      <c r="C50" s="1"/>
      <c r="D50" s="1"/>
      <c r="E50" s="1"/>
      <c r="F50" s="1"/>
      <c r="P50" s="1"/>
      <c r="Q50" s="1"/>
      <c r="R50" s="1"/>
      <c r="S50" s="1"/>
      <c r="T50" s="1"/>
      <c r="U50" s="1"/>
      <c r="AJ50" s="1"/>
      <c r="AK50" s="1"/>
      <c r="AL50" s="1"/>
    </row>
    <row r="51" spans="1:38" s="11" customFormat="1" ht="16.5" customHeight="1">
      <c r="B51" s="3"/>
      <c r="C51" s="1" t="s">
        <v>11</v>
      </c>
      <c r="D51" s="1"/>
      <c r="E51" s="1"/>
      <c r="F51" s="3" t="s">
        <v>1</v>
      </c>
      <c r="G51" s="1"/>
      <c r="H51" s="1"/>
      <c r="I51" s="1"/>
      <c r="J51" s="1"/>
      <c r="K51" s="1"/>
      <c r="L51" s="74" t="s">
        <v>103</v>
      </c>
      <c r="M51" s="74"/>
      <c r="N51" s="74"/>
      <c r="O51" s="75" t="s">
        <v>90</v>
      </c>
      <c r="P51" s="75"/>
      <c r="Q51" s="75"/>
      <c r="R51" s="75"/>
      <c r="S51" s="75"/>
      <c r="W51" s="8"/>
      <c r="X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</row>
    <row r="52" spans="1:38" s="11" customFormat="1" ht="16.5" customHeight="1">
      <c r="B52" s="3"/>
      <c r="C52" s="1" t="s">
        <v>91</v>
      </c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8"/>
      <c r="P52" s="1"/>
      <c r="Q52" s="1"/>
      <c r="R52" s="1"/>
      <c r="S52" s="3"/>
      <c r="W52" s="8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</row>
    <row r="53" spans="1:38" s="11" customFormat="1" ht="16.5" customHeight="1">
      <c r="C53" s="1" t="s">
        <v>92</v>
      </c>
      <c r="D53" s="1"/>
      <c r="E53" s="8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S53" s="3"/>
      <c r="W53" s="8"/>
    </row>
    <row r="54" spans="1:38" ht="16.5" customHeight="1"/>
    <row r="55" spans="1:38" ht="16.5" customHeight="1">
      <c r="B55" s="1" t="s">
        <v>72</v>
      </c>
    </row>
    <row r="56" spans="1:38" ht="16.5" customHeight="1"/>
    <row r="57" spans="1:38" ht="16.5" customHeight="1" thickBot="1">
      <c r="A57" s="11"/>
      <c r="B57" s="1" t="s">
        <v>73</v>
      </c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12"/>
      <c r="R57" s="3"/>
      <c r="S57" s="3"/>
      <c r="T57" s="11"/>
      <c r="U57" s="11"/>
    </row>
    <row r="58" spans="1:38" ht="16.5" customHeight="1">
      <c r="B58" s="197" t="s">
        <v>74</v>
      </c>
      <c r="C58" s="198"/>
      <c r="D58" s="198"/>
      <c r="E58" s="198"/>
      <c r="F58" s="199"/>
      <c r="G58" s="200"/>
      <c r="H58" s="201"/>
      <c r="I58" s="201"/>
      <c r="J58" s="201"/>
      <c r="K58" s="201"/>
      <c r="L58" s="202"/>
      <c r="M58" s="203" t="s">
        <v>38</v>
      </c>
      <c r="N58" s="203"/>
      <c r="O58" s="203"/>
      <c r="P58" s="203"/>
      <c r="Q58" s="203"/>
      <c r="R58" s="204"/>
    </row>
    <row r="59" spans="1:38" ht="16.5" customHeight="1">
      <c r="B59" s="205" t="s">
        <v>95</v>
      </c>
      <c r="C59" s="206"/>
      <c r="D59" s="206"/>
      <c r="E59" s="206"/>
      <c r="F59" s="207"/>
      <c r="G59" s="208"/>
      <c r="H59" s="209"/>
      <c r="I59" s="209"/>
      <c r="J59" s="209"/>
      <c r="K59" s="209"/>
      <c r="L59" s="210"/>
      <c r="M59" s="211" t="s">
        <v>38</v>
      </c>
      <c r="N59" s="211"/>
      <c r="O59" s="211"/>
      <c r="P59" s="211"/>
      <c r="Q59" s="211"/>
      <c r="R59" s="212"/>
    </row>
    <row r="60" spans="1:38" ht="16.5" customHeight="1" thickBot="1">
      <c r="B60" s="213" t="s">
        <v>75</v>
      </c>
      <c r="C60" s="214"/>
      <c r="D60" s="214"/>
      <c r="E60" s="214"/>
      <c r="F60" s="215"/>
      <c r="G60" s="216"/>
      <c r="H60" s="217"/>
      <c r="I60" s="217"/>
      <c r="J60" s="217"/>
      <c r="K60" s="217"/>
      <c r="L60" s="218"/>
      <c r="M60" s="219" t="s">
        <v>76</v>
      </c>
      <c r="N60" s="219"/>
      <c r="O60" s="219"/>
      <c r="P60" s="219"/>
      <c r="Q60" s="219"/>
      <c r="R60" s="220"/>
    </row>
    <row r="61" spans="1:38" ht="16.5" customHeight="1" thickBot="1"/>
    <row r="62" spans="1:38" ht="16.5" customHeight="1" thickBot="1">
      <c r="B62" s="79" t="s">
        <v>77</v>
      </c>
      <c r="C62" s="80"/>
      <c r="D62" s="80"/>
      <c r="E62" s="80"/>
      <c r="F62" s="81"/>
      <c r="G62" s="221">
        <f>IFERROR(VLOOKUP(G59,B66:O67,MATCH(G58,B65:O65,0),0),0)</f>
        <v>0</v>
      </c>
      <c r="H62" s="222"/>
      <c r="I62" s="222"/>
      <c r="J62" s="222"/>
      <c r="K62" s="222"/>
      <c r="L62" s="223"/>
      <c r="M62" s="224" t="s">
        <v>88</v>
      </c>
      <c r="N62" s="224"/>
      <c r="O62" s="224"/>
      <c r="P62" s="224"/>
      <c r="Q62" s="224"/>
      <c r="R62" s="225"/>
    </row>
    <row r="63" spans="1:38" ht="16.5" customHeight="1">
      <c r="B63" s="13"/>
      <c r="C63" s="13"/>
      <c r="D63" s="13"/>
      <c r="E63" s="13"/>
      <c r="F63" s="13"/>
      <c r="G63" s="13"/>
      <c r="H63" s="13"/>
      <c r="I63" s="13"/>
      <c r="J63" s="13"/>
      <c r="K63" s="13"/>
      <c r="L63" s="13"/>
      <c r="M63" s="13"/>
      <c r="N63" s="13"/>
      <c r="O63" s="14"/>
      <c r="P63" s="14"/>
      <c r="Q63" s="14"/>
      <c r="R63" s="14"/>
    </row>
    <row r="64" spans="1:38" ht="16.5" customHeight="1">
      <c r="B64" s="7" t="s">
        <v>78</v>
      </c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14"/>
      <c r="Q64" s="14"/>
      <c r="R64" s="14"/>
    </row>
    <row r="65" spans="2:18" ht="16.5" customHeight="1">
      <c r="B65" s="15"/>
      <c r="C65" s="16"/>
      <c r="D65" s="16"/>
      <c r="E65" s="16"/>
      <c r="F65" s="16"/>
      <c r="G65" s="17" t="s">
        <v>79</v>
      </c>
      <c r="H65" s="18"/>
      <c r="I65" s="19"/>
      <c r="J65" s="17" t="s">
        <v>80</v>
      </c>
      <c r="K65" s="18"/>
      <c r="L65" s="19"/>
      <c r="M65" s="17" t="s">
        <v>81</v>
      </c>
      <c r="N65" s="18"/>
      <c r="O65" s="19"/>
      <c r="P65" s="16"/>
      <c r="Q65" s="16"/>
      <c r="R65" s="20"/>
    </row>
    <row r="66" spans="2:18" ht="16.5" customHeight="1">
      <c r="B66" s="21" t="s">
        <v>82</v>
      </c>
      <c r="C66" s="22"/>
      <c r="D66" s="22"/>
      <c r="E66" s="22"/>
      <c r="F66" s="23"/>
      <c r="G66" s="28">
        <v>20000</v>
      </c>
      <c r="H66" s="29"/>
      <c r="I66" s="30"/>
      <c r="J66" s="28">
        <v>40000</v>
      </c>
      <c r="K66" s="29"/>
      <c r="L66" s="30"/>
      <c r="M66" s="28">
        <v>20000</v>
      </c>
      <c r="N66" s="29"/>
      <c r="O66" s="30"/>
      <c r="P66" s="22"/>
      <c r="Q66" s="22"/>
      <c r="R66" s="23"/>
    </row>
    <row r="67" spans="2:18" ht="16.5" customHeight="1">
      <c r="B67" s="24" t="s">
        <v>98</v>
      </c>
      <c r="C67" s="25"/>
      <c r="D67" s="25"/>
      <c r="E67" s="25"/>
      <c r="F67" s="26"/>
      <c r="G67" s="31">
        <v>10000</v>
      </c>
      <c r="H67" s="32"/>
      <c r="I67" s="33"/>
      <c r="J67" s="31">
        <v>20000</v>
      </c>
      <c r="K67" s="32"/>
      <c r="L67" s="33"/>
      <c r="M67" s="31">
        <v>10000</v>
      </c>
      <c r="N67" s="32"/>
      <c r="O67" s="33"/>
      <c r="P67" s="25"/>
      <c r="Q67" s="25"/>
      <c r="R67" s="26"/>
    </row>
    <row r="68" spans="2:18" ht="16.5" customHeight="1"/>
    <row r="69" spans="2:18" ht="16.5" customHeight="1"/>
    <row r="70" spans="2:18" ht="16.5" customHeight="1"/>
    <row r="71" spans="2:18" ht="16.5" customHeight="1"/>
    <row r="72" spans="2:18" ht="16.5" customHeight="1"/>
    <row r="73" spans="2:18" ht="16.5" customHeight="1"/>
    <row r="74" spans="2:18" ht="16.5" customHeight="1"/>
    <row r="75" spans="2:18" ht="16.5" customHeight="1"/>
    <row r="76" spans="2:18" ht="16.5" customHeight="1"/>
  </sheetData>
  <sheetProtection formatCells="0" insertHyperlinks="0"/>
  <mergeCells count="86">
    <mergeCell ref="B60:F60"/>
    <mergeCell ref="G60:L60"/>
    <mergeCell ref="M60:R60"/>
    <mergeCell ref="B62:F62"/>
    <mergeCell ref="G62:L62"/>
    <mergeCell ref="M62:R62"/>
    <mergeCell ref="B58:F58"/>
    <mergeCell ref="G58:L58"/>
    <mergeCell ref="M58:R58"/>
    <mergeCell ref="B59:F59"/>
    <mergeCell ref="G59:L59"/>
    <mergeCell ref="M59:R59"/>
    <mergeCell ref="B9:D13"/>
    <mergeCell ref="G10:R10"/>
    <mergeCell ref="G11:R11"/>
    <mergeCell ref="E12:F12"/>
    <mergeCell ref="E11:F11"/>
    <mergeCell ref="E13:F13"/>
    <mergeCell ref="E10:F10"/>
    <mergeCell ref="G9:R9"/>
    <mergeCell ref="E9:F9"/>
    <mergeCell ref="E15:F15"/>
    <mergeCell ref="G15:K15"/>
    <mergeCell ref="L15:M15"/>
    <mergeCell ref="N15:R15"/>
    <mergeCell ref="E16:F16"/>
    <mergeCell ref="L16:M16"/>
    <mergeCell ref="N16:R16"/>
    <mergeCell ref="G16:K16"/>
    <mergeCell ref="L14:M14"/>
    <mergeCell ref="N14:R14"/>
    <mergeCell ref="E14:F14"/>
    <mergeCell ref="G14:K14"/>
    <mergeCell ref="G12:R12"/>
    <mergeCell ref="G13:R13"/>
    <mergeCell ref="B2:R2"/>
    <mergeCell ref="E4:F4"/>
    <mergeCell ref="G4:R4"/>
    <mergeCell ref="G5:R5"/>
    <mergeCell ref="E7:F7"/>
    <mergeCell ref="G6:R6"/>
    <mergeCell ref="B4:D8"/>
    <mergeCell ref="E8:F8"/>
    <mergeCell ref="G7:R7"/>
    <mergeCell ref="G8:R8"/>
    <mergeCell ref="E5:F5"/>
    <mergeCell ref="E6:F6"/>
    <mergeCell ref="B3:I3"/>
    <mergeCell ref="J3:N3"/>
    <mergeCell ref="B20:R20"/>
    <mergeCell ref="B22:R25"/>
    <mergeCell ref="E34:F34"/>
    <mergeCell ref="G35:P35"/>
    <mergeCell ref="G36:P36"/>
    <mergeCell ref="G30:P30"/>
    <mergeCell ref="G31:P31"/>
    <mergeCell ref="G32:P32"/>
    <mergeCell ref="G33:P33"/>
    <mergeCell ref="G34:P34"/>
    <mergeCell ref="B14:D17"/>
    <mergeCell ref="B26:F27"/>
    <mergeCell ref="E30:F30"/>
    <mergeCell ref="E18:F18"/>
    <mergeCell ref="G18:R18"/>
    <mergeCell ref="G19:R19"/>
    <mergeCell ref="B18:D19"/>
    <mergeCell ref="M27:R27"/>
    <mergeCell ref="E17:F17"/>
    <mergeCell ref="L17:M17"/>
    <mergeCell ref="N17:R17"/>
    <mergeCell ref="G17:K17"/>
    <mergeCell ref="G26:L26"/>
    <mergeCell ref="M26:R26"/>
    <mergeCell ref="G27:L27"/>
    <mergeCell ref="E19:F19"/>
    <mergeCell ref="L51:N51"/>
    <mergeCell ref="O51:S51"/>
    <mergeCell ref="L48:R48"/>
    <mergeCell ref="C48:E48"/>
    <mergeCell ref="B30:D36"/>
    <mergeCell ref="E35:F35"/>
    <mergeCell ref="E31:F31"/>
    <mergeCell ref="F48:K48"/>
    <mergeCell ref="E36:F36"/>
    <mergeCell ref="E33:F33"/>
    <mergeCell ref="E32:F32"/>
  </mergeCells>
  <phoneticPr fontId="5"/>
  <dataValidations count="5">
    <dataValidation type="list" allowBlank="1" showInputMessage="1" showErrorMessage="1" sqref="G28:G29" xr:uid="{00000000-0002-0000-0000-000000000000}">
      <formula1>"' ,〇 展示申込あり,× 展示申込なし"</formula1>
    </dataValidation>
    <dataValidation type="list" allowBlank="1" showInputMessage="1" showErrorMessage="1" sqref="G26:L26" xr:uid="{00000000-0002-0000-0000-000001000000}">
      <formula1>"選択して下さい,協会活動報告,経営,開発,環境,原材料,構造,成形加工法,品質管理,応用,製品紹介,調査,その他"</formula1>
    </dataValidation>
    <dataValidation type="list" allowBlank="1" showInputMessage="1" showErrorMessage="1" sqref="F48:K48" xr:uid="{00000000-0002-0000-0000-000002000000}">
      <formula1>"' ,辞退する"</formula1>
    </dataValidation>
    <dataValidation type="list" allowBlank="1" showInputMessage="1" showErrorMessage="1" sqref="G58:L58" xr:uid="{00000000-0002-0000-0000-000003000000}">
      <formula1>"　,会員,非会員,公益団体"</formula1>
    </dataValidation>
    <dataValidation type="list" allowBlank="1" showInputMessage="1" showErrorMessage="1" sqref="G59:L59" xr:uid="{00000000-0002-0000-0000-000004000000}">
      <formula1>"　,一般講演のみ,展示申込有り"</formula1>
    </dataValidation>
  </dataValidations>
  <hyperlinks>
    <hyperlink ref="J3" r:id="rId1" xr:uid="{00000000-0004-0000-0000-000000000000}"/>
    <hyperlink ref="O51" r:id="rId2" xr:uid="{8B5B5349-4212-4B58-BB2A-73AA4C436A8C}"/>
  </hyperlinks>
  <pageMargins left="0.59055118110236227" right="0.19685039370078741" top="0" bottom="0" header="0" footer="0"/>
  <pageSetup paperSize="9" fitToHeight="0"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0" tint="-0.34998626667073579"/>
  </sheetPr>
  <dimension ref="A1:AK65"/>
  <sheetViews>
    <sheetView showGridLines="0" zoomScaleNormal="100" workbookViewId="0">
      <selection activeCell="AH15" sqref="AH15"/>
    </sheetView>
  </sheetViews>
  <sheetFormatPr defaultColWidth="8.77734375" defaultRowHeight="13.2"/>
  <cols>
    <col min="1" max="10" width="3.44140625" style="34" customWidth="1"/>
    <col min="11" max="11" width="2.88671875" style="34" customWidth="1"/>
    <col min="12" max="28" width="3.44140625" style="34" customWidth="1"/>
    <col min="29" max="32" width="3.6640625" style="34" customWidth="1"/>
    <col min="33" max="33" width="8.77734375" style="34"/>
    <col min="34" max="34" width="32.88671875" style="34" bestFit="1" customWidth="1"/>
    <col min="35" max="35" width="11.33203125" style="35" bestFit="1" customWidth="1"/>
    <col min="36" max="36" width="8.77734375" style="34"/>
    <col min="37" max="37" width="2.44140625" style="34" customWidth="1"/>
    <col min="38" max="16384" width="8.77734375" style="34"/>
  </cols>
  <sheetData>
    <row r="1" spans="1:35" ht="17.100000000000001" customHeight="1">
      <c r="W1" s="269">
        <f ca="1">TODAY()</f>
        <v>46178</v>
      </c>
      <c r="X1" s="269"/>
      <c r="Y1" s="269"/>
      <c r="Z1" s="269"/>
      <c r="AA1" s="269"/>
      <c r="AG1" s="34" t="s">
        <v>45</v>
      </c>
    </row>
    <row r="2" spans="1:35" ht="18.899999999999999" customHeight="1">
      <c r="B2" s="270">
        <f ca="1">INDIRECT("一般講演申込書!G30")</f>
        <v>0</v>
      </c>
      <c r="C2" s="270"/>
      <c r="D2" s="270"/>
      <c r="E2" s="270"/>
      <c r="F2" s="270"/>
      <c r="G2" s="270"/>
      <c r="H2" s="270"/>
      <c r="I2" s="270"/>
      <c r="J2" s="270"/>
      <c r="K2" s="270"/>
      <c r="L2" s="270"/>
      <c r="M2" s="36" t="s">
        <v>46</v>
      </c>
      <c r="N2" s="36"/>
      <c r="O2" s="36"/>
      <c r="P2" s="37"/>
      <c r="Q2" s="38"/>
      <c r="R2" s="38"/>
      <c r="T2" s="38"/>
      <c r="U2" s="38"/>
      <c r="V2" s="38"/>
      <c r="AH2" s="39" t="s">
        <v>93</v>
      </c>
      <c r="AI2" s="34"/>
    </row>
    <row r="3" spans="1:35" ht="18.899999999999999" customHeight="1">
      <c r="B3" s="40" t="s">
        <v>47</v>
      </c>
      <c r="C3" s="34">
        <f ca="1">INDIRECT("一般講演申込書!G33")</f>
        <v>0</v>
      </c>
      <c r="L3" s="36"/>
      <c r="M3" s="36"/>
      <c r="O3" s="41"/>
      <c r="AH3" s="42" t="s">
        <v>83</v>
      </c>
      <c r="AI3" s="34"/>
    </row>
    <row r="4" spans="1:35" ht="18.899999999999999" customHeight="1">
      <c r="C4" s="34">
        <f ca="1">INDIRECT("一般講演申込書!G34")</f>
        <v>0</v>
      </c>
      <c r="AH4" s="42">
        <f ca="1">INDIRECT("一般講演申込書!G58")</f>
        <v>0</v>
      </c>
      <c r="AI4" s="34"/>
    </row>
    <row r="5" spans="1:35" ht="18.899999999999999" customHeight="1">
      <c r="C5" s="34">
        <f ca="1">INDIRECT("一般講演申込書!G31")</f>
        <v>0</v>
      </c>
      <c r="AH5" s="42" t="s">
        <v>85</v>
      </c>
      <c r="AI5" s="34"/>
    </row>
    <row r="6" spans="1:35" ht="18.899999999999999" customHeight="1">
      <c r="C6" s="34">
        <f ca="1">INDIRECT("一般講演申込書!G32")</f>
        <v>0</v>
      </c>
      <c r="G6" s="34" t="s">
        <v>48</v>
      </c>
      <c r="U6" s="36"/>
      <c r="V6" s="36"/>
      <c r="W6" s="36"/>
      <c r="X6" s="36"/>
      <c r="Y6" s="36"/>
      <c r="Z6" s="36"/>
      <c r="AH6" s="42">
        <f ca="1">INDIRECT("一般講演申込書!G59")</f>
        <v>0</v>
      </c>
      <c r="AI6" s="34"/>
    </row>
    <row r="7" spans="1:35" ht="18.899999999999999" customHeight="1">
      <c r="C7" s="34">
        <f ca="1">INDIRECT("一般講演申込書!G35")</f>
        <v>0</v>
      </c>
      <c r="AH7" s="43" t="s">
        <v>84</v>
      </c>
      <c r="AI7" s="34"/>
    </row>
    <row r="8" spans="1:35" ht="18.899999999999999" customHeight="1">
      <c r="A8" s="44"/>
      <c r="B8" s="44"/>
      <c r="C8" s="44"/>
      <c r="D8" s="44"/>
      <c r="E8" s="44"/>
      <c r="F8" s="44"/>
      <c r="G8" s="44"/>
      <c r="H8" s="44"/>
      <c r="I8" s="44"/>
      <c r="AB8" s="44"/>
      <c r="AI8" s="34"/>
    </row>
    <row r="9" spans="1:35" ht="18.899999999999999" customHeight="1">
      <c r="L9" s="271" t="s">
        <v>49</v>
      </c>
      <c r="M9" s="271"/>
      <c r="N9" s="271"/>
      <c r="O9" s="271"/>
      <c r="P9" s="271"/>
      <c r="Q9" s="271"/>
      <c r="AI9" s="34"/>
    </row>
    <row r="10" spans="1:35" ht="18.899999999999999" customHeight="1">
      <c r="T10" s="45"/>
      <c r="U10" s="44"/>
      <c r="V10" s="44"/>
      <c r="W10" s="44"/>
      <c r="X10" s="44"/>
      <c r="Y10" s="44"/>
      <c r="Z10" s="44"/>
      <c r="AA10" s="44"/>
      <c r="AI10" s="34"/>
    </row>
    <row r="11" spans="1:35" ht="18.899999999999999" customHeight="1">
      <c r="O11" s="46" t="s">
        <v>50</v>
      </c>
      <c r="Q11" s="36"/>
      <c r="R11" s="36"/>
      <c r="S11" s="47"/>
      <c r="T11" s="47"/>
      <c r="AI11" s="34"/>
    </row>
    <row r="12" spans="1:35" ht="18.899999999999999" customHeight="1">
      <c r="J12" s="48"/>
      <c r="K12" s="48"/>
      <c r="O12" s="47" t="s">
        <v>51</v>
      </c>
      <c r="AI12" s="34"/>
    </row>
    <row r="13" spans="1:35" ht="18.899999999999999" customHeight="1">
      <c r="A13" s="49"/>
      <c r="B13" s="50"/>
      <c r="C13" s="50"/>
      <c r="D13" s="50"/>
      <c r="E13" s="50"/>
      <c r="F13" s="50"/>
      <c r="G13" s="50"/>
      <c r="H13" s="50"/>
      <c r="I13" s="50"/>
      <c r="J13" s="50"/>
      <c r="O13" s="47" t="s">
        <v>52</v>
      </c>
      <c r="R13" s="47"/>
      <c r="S13" s="47"/>
      <c r="AI13" s="34"/>
    </row>
    <row r="14" spans="1:35" ht="18.899999999999999" customHeight="1">
      <c r="L14" s="48"/>
      <c r="M14" s="48"/>
      <c r="N14" s="48"/>
      <c r="O14" s="47" t="s">
        <v>53</v>
      </c>
      <c r="R14" s="47"/>
      <c r="S14" s="47"/>
      <c r="T14" s="47"/>
      <c r="AI14" s="34"/>
    </row>
    <row r="15" spans="1:35" ht="18.899999999999999" customHeight="1">
      <c r="J15" s="51"/>
      <c r="K15" s="51"/>
      <c r="L15" s="51"/>
      <c r="M15" s="51"/>
      <c r="N15" s="51"/>
      <c r="O15" s="51"/>
      <c r="R15" s="47"/>
      <c r="S15" s="47"/>
      <c r="T15" s="47"/>
      <c r="U15" s="47"/>
      <c r="AI15" s="34"/>
    </row>
    <row r="16" spans="1:35" ht="18.899999999999999" customHeight="1">
      <c r="B16" s="46" t="s">
        <v>54</v>
      </c>
      <c r="AI16" s="34"/>
    </row>
    <row r="17" spans="1:35" ht="18.899999999999999" customHeight="1">
      <c r="B17" s="41" t="s">
        <v>55</v>
      </c>
      <c r="P17" s="52"/>
      <c r="Q17" s="52"/>
      <c r="R17" s="52"/>
      <c r="S17" s="52"/>
      <c r="T17" s="52"/>
      <c r="U17" s="52"/>
      <c r="AI17" s="34"/>
    </row>
    <row r="18" spans="1:35" ht="18.899999999999999" customHeight="1">
      <c r="B18" s="41"/>
      <c r="C18" s="272" t="s">
        <v>56</v>
      </c>
      <c r="D18" s="272"/>
      <c r="E18" s="272"/>
      <c r="F18" s="272"/>
      <c r="G18" s="272"/>
      <c r="H18" s="274">
        <f ca="1">INDIRECT("X33")</f>
        <v>0</v>
      </c>
      <c r="I18" s="274"/>
      <c r="J18" s="274"/>
      <c r="K18" s="274"/>
      <c r="L18" s="274"/>
      <c r="M18" s="276" t="s">
        <v>57</v>
      </c>
      <c r="N18" s="53"/>
      <c r="O18" s="52"/>
      <c r="P18" s="52"/>
      <c r="Q18" s="52"/>
      <c r="R18" s="52"/>
      <c r="S18" s="52"/>
      <c r="T18" s="52"/>
      <c r="U18" s="52"/>
      <c r="AI18" s="54"/>
    </row>
    <row r="19" spans="1:35" ht="18.899999999999999" customHeight="1" thickBot="1">
      <c r="C19" s="273"/>
      <c r="D19" s="273"/>
      <c r="E19" s="273"/>
      <c r="F19" s="273"/>
      <c r="G19" s="273"/>
      <c r="H19" s="275"/>
      <c r="I19" s="275"/>
      <c r="J19" s="275"/>
      <c r="K19" s="275"/>
      <c r="L19" s="275"/>
      <c r="M19" s="277"/>
      <c r="N19" s="55"/>
      <c r="O19" s="52"/>
    </row>
    <row r="20" spans="1:35" ht="18.899999999999999" customHeight="1" thickTop="1">
      <c r="AI20" s="54"/>
    </row>
    <row r="21" spans="1:35" ht="18.899999999999999" customHeight="1">
      <c r="B21" s="36" t="s">
        <v>58</v>
      </c>
      <c r="AI21" s="54"/>
    </row>
    <row r="22" spans="1:35" ht="18.899999999999999" customHeight="1">
      <c r="B22" s="255" t="s">
        <v>59</v>
      </c>
      <c r="C22" s="256"/>
      <c r="D22" s="256"/>
      <c r="E22" s="256"/>
      <c r="F22" s="256"/>
      <c r="G22" s="256"/>
      <c r="H22" s="256"/>
      <c r="I22" s="256"/>
      <c r="J22" s="256"/>
      <c r="K22" s="256"/>
      <c r="L22" s="256"/>
      <c r="M22" s="256"/>
      <c r="N22" s="256"/>
      <c r="O22" s="256"/>
      <c r="P22" s="256"/>
      <c r="Q22" s="56"/>
      <c r="R22" s="255" t="s">
        <v>60</v>
      </c>
      <c r="S22" s="256"/>
      <c r="T22" s="256"/>
      <c r="U22" s="257"/>
      <c r="V22" s="255" t="s">
        <v>61</v>
      </c>
      <c r="W22" s="256"/>
      <c r="X22" s="255" t="s">
        <v>62</v>
      </c>
      <c r="Y22" s="256"/>
      <c r="Z22" s="256"/>
      <c r="AA22" s="257"/>
      <c r="AI22" s="54"/>
    </row>
    <row r="23" spans="1:35" ht="18.899999999999999" customHeight="1">
      <c r="A23" s="34">
        <v>1</v>
      </c>
      <c r="B23" s="258" t="str">
        <f ca="1">CONCATENATE(AH2,AH3,AH4,AH5,AH6,AH7)</f>
        <v>71th FRP CON-EX 2026 一般講演料(0、0)</v>
      </c>
      <c r="C23" s="259"/>
      <c r="D23" s="259"/>
      <c r="E23" s="259"/>
      <c r="F23" s="259"/>
      <c r="G23" s="259"/>
      <c r="H23" s="259"/>
      <c r="I23" s="259"/>
      <c r="J23" s="259"/>
      <c r="K23" s="259"/>
      <c r="L23" s="259"/>
      <c r="M23" s="259"/>
      <c r="N23" s="259"/>
      <c r="O23" s="259"/>
      <c r="P23" s="259"/>
      <c r="Q23" s="260"/>
      <c r="R23" s="261">
        <f ca="1">INDIRECT("一般講演申込書!G62")</f>
        <v>0</v>
      </c>
      <c r="S23" s="262"/>
      <c r="T23" s="262"/>
      <c r="U23" s="263"/>
      <c r="V23" s="264">
        <v>1</v>
      </c>
      <c r="W23" s="265"/>
      <c r="X23" s="266">
        <f ca="1">IFERROR(R23*V23,"")</f>
        <v>0</v>
      </c>
      <c r="Y23" s="267"/>
      <c r="Z23" s="267"/>
      <c r="AA23" s="268"/>
      <c r="AI23" s="54"/>
    </row>
    <row r="24" spans="1:35" ht="18.899999999999999" customHeight="1">
      <c r="A24" s="34">
        <v>2</v>
      </c>
      <c r="B24" s="244" t="str">
        <f t="shared" ref="B24:B32" si="0">IFERROR(VLOOKUP(A24,$AG$4:$AJ$16,2,0),"")</f>
        <v/>
      </c>
      <c r="C24" s="245"/>
      <c r="D24" s="245"/>
      <c r="E24" s="245"/>
      <c r="F24" s="245"/>
      <c r="G24" s="245"/>
      <c r="H24" s="245"/>
      <c r="I24" s="245"/>
      <c r="J24" s="245"/>
      <c r="K24" s="245"/>
      <c r="L24" s="245"/>
      <c r="M24" s="245"/>
      <c r="N24" s="245"/>
      <c r="O24" s="245"/>
      <c r="P24" s="245"/>
      <c r="Q24" s="246"/>
      <c r="R24" s="247" t="str">
        <f t="shared" ref="R24:R32" si="1">IFERROR(VLOOKUP(A24,AG5:AJ17,3,0),"")</f>
        <v/>
      </c>
      <c r="S24" s="248"/>
      <c r="T24" s="248"/>
      <c r="U24" s="249"/>
      <c r="V24" s="250" t="str">
        <f t="shared" ref="V24:V32" si="2">IFERROR(VLOOKUP(A24,AG5:AJ17,4,0),"")</f>
        <v/>
      </c>
      <c r="W24" s="251"/>
      <c r="X24" s="252" t="str">
        <f t="shared" ref="X24:X32" si="3">IFERROR(R24*V24,"")</f>
        <v/>
      </c>
      <c r="Y24" s="253"/>
      <c r="Z24" s="253"/>
      <c r="AA24" s="254"/>
      <c r="AI24" s="54"/>
    </row>
    <row r="25" spans="1:35" ht="18.899999999999999" customHeight="1">
      <c r="A25" s="34">
        <v>3</v>
      </c>
      <c r="B25" s="244" t="str">
        <f t="shared" si="0"/>
        <v/>
      </c>
      <c r="C25" s="245"/>
      <c r="D25" s="245"/>
      <c r="E25" s="245"/>
      <c r="F25" s="245"/>
      <c r="G25" s="245"/>
      <c r="H25" s="245"/>
      <c r="I25" s="245"/>
      <c r="J25" s="245"/>
      <c r="K25" s="245"/>
      <c r="L25" s="245"/>
      <c r="M25" s="245"/>
      <c r="N25" s="245"/>
      <c r="O25" s="245"/>
      <c r="P25" s="245"/>
      <c r="Q25" s="246"/>
      <c r="R25" s="247" t="str">
        <f t="shared" si="1"/>
        <v/>
      </c>
      <c r="S25" s="248"/>
      <c r="T25" s="248"/>
      <c r="U25" s="249"/>
      <c r="V25" s="250" t="str">
        <f t="shared" si="2"/>
        <v/>
      </c>
      <c r="W25" s="251"/>
      <c r="X25" s="252" t="str">
        <f t="shared" si="3"/>
        <v/>
      </c>
      <c r="Y25" s="253"/>
      <c r="Z25" s="253"/>
      <c r="AA25" s="254"/>
      <c r="AI25" s="54"/>
    </row>
    <row r="26" spans="1:35" ht="18.899999999999999" customHeight="1">
      <c r="A26" s="34">
        <v>4</v>
      </c>
      <c r="B26" s="244" t="str">
        <f t="shared" si="0"/>
        <v/>
      </c>
      <c r="C26" s="245"/>
      <c r="D26" s="245"/>
      <c r="E26" s="245"/>
      <c r="F26" s="245"/>
      <c r="G26" s="245"/>
      <c r="H26" s="245"/>
      <c r="I26" s="245"/>
      <c r="J26" s="245"/>
      <c r="K26" s="245"/>
      <c r="L26" s="245"/>
      <c r="M26" s="245"/>
      <c r="N26" s="245"/>
      <c r="O26" s="245"/>
      <c r="P26" s="245"/>
      <c r="Q26" s="246"/>
      <c r="R26" s="247" t="str">
        <f t="shared" si="1"/>
        <v/>
      </c>
      <c r="S26" s="248"/>
      <c r="T26" s="248"/>
      <c r="U26" s="249"/>
      <c r="V26" s="250" t="str">
        <f t="shared" si="2"/>
        <v/>
      </c>
      <c r="W26" s="251"/>
      <c r="X26" s="252" t="str">
        <f t="shared" si="3"/>
        <v/>
      </c>
      <c r="Y26" s="253"/>
      <c r="Z26" s="253"/>
      <c r="AA26" s="254"/>
      <c r="AI26" s="54"/>
    </row>
    <row r="27" spans="1:35" ht="18.899999999999999" customHeight="1">
      <c r="A27" s="34">
        <v>5</v>
      </c>
      <c r="B27" s="244" t="str">
        <f t="shared" si="0"/>
        <v/>
      </c>
      <c r="C27" s="245"/>
      <c r="D27" s="245"/>
      <c r="E27" s="245"/>
      <c r="F27" s="245"/>
      <c r="G27" s="245"/>
      <c r="H27" s="245"/>
      <c r="I27" s="245"/>
      <c r="J27" s="245"/>
      <c r="K27" s="245"/>
      <c r="L27" s="245"/>
      <c r="M27" s="245"/>
      <c r="N27" s="245"/>
      <c r="O27" s="245"/>
      <c r="P27" s="245"/>
      <c r="Q27" s="246"/>
      <c r="R27" s="247" t="str">
        <f t="shared" si="1"/>
        <v/>
      </c>
      <c r="S27" s="248"/>
      <c r="T27" s="248"/>
      <c r="U27" s="249"/>
      <c r="V27" s="250" t="str">
        <f t="shared" si="2"/>
        <v/>
      </c>
      <c r="W27" s="251"/>
      <c r="X27" s="252" t="str">
        <f t="shared" si="3"/>
        <v/>
      </c>
      <c r="Y27" s="253"/>
      <c r="Z27" s="253"/>
      <c r="AA27" s="254"/>
      <c r="AI27" s="54"/>
    </row>
    <row r="28" spans="1:35" ht="18.899999999999999" customHeight="1">
      <c r="A28" s="34">
        <v>6</v>
      </c>
      <c r="B28" s="244" t="str">
        <f t="shared" si="0"/>
        <v/>
      </c>
      <c r="C28" s="245"/>
      <c r="D28" s="245"/>
      <c r="E28" s="245"/>
      <c r="F28" s="245"/>
      <c r="G28" s="245"/>
      <c r="H28" s="245"/>
      <c r="I28" s="245"/>
      <c r="J28" s="245"/>
      <c r="K28" s="245"/>
      <c r="L28" s="245"/>
      <c r="M28" s="245"/>
      <c r="N28" s="245"/>
      <c r="O28" s="245"/>
      <c r="P28" s="245"/>
      <c r="Q28" s="246"/>
      <c r="R28" s="247" t="str">
        <f t="shared" si="1"/>
        <v/>
      </c>
      <c r="S28" s="248"/>
      <c r="T28" s="248"/>
      <c r="U28" s="249"/>
      <c r="V28" s="250" t="str">
        <f t="shared" si="2"/>
        <v/>
      </c>
      <c r="W28" s="251"/>
      <c r="X28" s="252" t="str">
        <f t="shared" si="3"/>
        <v/>
      </c>
      <c r="Y28" s="253"/>
      <c r="Z28" s="253"/>
      <c r="AA28" s="254"/>
      <c r="AI28" s="54"/>
    </row>
    <row r="29" spans="1:35" ht="18.899999999999999" customHeight="1">
      <c r="A29" s="34">
        <v>7</v>
      </c>
      <c r="B29" s="244" t="str">
        <f t="shared" si="0"/>
        <v/>
      </c>
      <c r="C29" s="245"/>
      <c r="D29" s="245"/>
      <c r="E29" s="245"/>
      <c r="F29" s="245"/>
      <c r="G29" s="245"/>
      <c r="H29" s="245"/>
      <c r="I29" s="245"/>
      <c r="J29" s="245"/>
      <c r="K29" s="245"/>
      <c r="L29" s="245"/>
      <c r="M29" s="245"/>
      <c r="N29" s="245"/>
      <c r="O29" s="245"/>
      <c r="P29" s="245"/>
      <c r="Q29" s="246"/>
      <c r="R29" s="247" t="str">
        <f t="shared" si="1"/>
        <v/>
      </c>
      <c r="S29" s="248"/>
      <c r="T29" s="248"/>
      <c r="U29" s="249"/>
      <c r="V29" s="250" t="str">
        <f t="shared" si="2"/>
        <v/>
      </c>
      <c r="W29" s="251"/>
      <c r="X29" s="252" t="str">
        <f t="shared" si="3"/>
        <v/>
      </c>
      <c r="Y29" s="253"/>
      <c r="Z29" s="253"/>
      <c r="AA29" s="254"/>
      <c r="AI29" s="54"/>
    </row>
    <row r="30" spans="1:35" ht="18.899999999999999" customHeight="1">
      <c r="A30" s="34">
        <v>8</v>
      </c>
      <c r="B30" s="244" t="str">
        <f t="shared" si="0"/>
        <v/>
      </c>
      <c r="C30" s="245"/>
      <c r="D30" s="245"/>
      <c r="E30" s="245"/>
      <c r="F30" s="245"/>
      <c r="G30" s="245"/>
      <c r="H30" s="245"/>
      <c r="I30" s="245"/>
      <c r="J30" s="245"/>
      <c r="K30" s="245"/>
      <c r="L30" s="245"/>
      <c r="M30" s="245"/>
      <c r="N30" s="245"/>
      <c r="O30" s="245"/>
      <c r="P30" s="245"/>
      <c r="Q30" s="246"/>
      <c r="R30" s="247" t="str">
        <f t="shared" si="1"/>
        <v/>
      </c>
      <c r="S30" s="248"/>
      <c r="T30" s="248"/>
      <c r="U30" s="249"/>
      <c r="V30" s="250" t="str">
        <f t="shared" si="2"/>
        <v/>
      </c>
      <c r="W30" s="251"/>
      <c r="X30" s="252" t="str">
        <f t="shared" si="3"/>
        <v/>
      </c>
      <c r="Y30" s="253"/>
      <c r="Z30" s="253"/>
      <c r="AA30" s="254"/>
      <c r="AI30" s="54"/>
    </row>
    <row r="31" spans="1:35" ht="18.899999999999999" customHeight="1">
      <c r="A31" s="34">
        <v>9</v>
      </c>
      <c r="B31" s="244" t="str">
        <f t="shared" si="0"/>
        <v/>
      </c>
      <c r="C31" s="245"/>
      <c r="D31" s="245"/>
      <c r="E31" s="245"/>
      <c r="F31" s="245"/>
      <c r="G31" s="245"/>
      <c r="H31" s="245"/>
      <c r="I31" s="245"/>
      <c r="J31" s="245"/>
      <c r="K31" s="245"/>
      <c r="L31" s="245"/>
      <c r="M31" s="245"/>
      <c r="N31" s="245"/>
      <c r="O31" s="245"/>
      <c r="P31" s="245"/>
      <c r="Q31" s="246"/>
      <c r="R31" s="247" t="str">
        <f t="shared" si="1"/>
        <v/>
      </c>
      <c r="S31" s="248"/>
      <c r="T31" s="248"/>
      <c r="U31" s="249"/>
      <c r="V31" s="250" t="str">
        <f t="shared" si="2"/>
        <v/>
      </c>
      <c r="W31" s="251"/>
      <c r="X31" s="252" t="str">
        <f t="shared" si="3"/>
        <v/>
      </c>
      <c r="Y31" s="253"/>
      <c r="Z31" s="253"/>
      <c r="AA31" s="254"/>
      <c r="AI31" s="54"/>
    </row>
    <row r="32" spans="1:35" ht="18.899999999999999" customHeight="1">
      <c r="A32" s="34">
        <v>10</v>
      </c>
      <c r="B32" s="228" t="str">
        <f t="shared" si="0"/>
        <v/>
      </c>
      <c r="C32" s="229"/>
      <c r="D32" s="229"/>
      <c r="E32" s="229"/>
      <c r="F32" s="229"/>
      <c r="G32" s="229"/>
      <c r="H32" s="229"/>
      <c r="I32" s="229"/>
      <c r="J32" s="229"/>
      <c r="K32" s="229"/>
      <c r="L32" s="229"/>
      <c r="M32" s="229"/>
      <c r="N32" s="229"/>
      <c r="O32" s="229"/>
      <c r="P32" s="229"/>
      <c r="Q32" s="230"/>
      <c r="R32" s="231" t="str">
        <f t="shared" si="1"/>
        <v/>
      </c>
      <c r="S32" s="232"/>
      <c r="T32" s="232"/>
      <c r="U32" s="233"/>
      <c r="V32" s="234" t="str">
        <f t="shared" si="2"/>
        <v/>
      </c>
      <c r="W32" s="235"/>
      <c r="X32" s="236" t="str">
        <f t="shared" si="3"/>
        <v/>
      </c>
      <c r="Y32" s="237"/>
      <c r="Z32" s="237"/>
      <c r="AA32" s="238"/>
      <c r="AI32" s="54"/>
    </row>
    <row r="33" spans="1:37" ht="18.899999999999999" customHeight="1">
      <c r="A33" s="57"/>
      <c r="B33" s="239" t="s">
        <v>63</v>
      </c>
      <c r="C33" s="240"/>
      <c r="D33" s="240"/>
      <c r="E33" s="240"/>
      <c r="F33" s="240"/>
      <c r="G33" s="240"/>
      <c r="H33" s="240"/>
      <c r="I33" s="240"/>
      <c r="J33" s="240"/>
      <c r="K33" s="240"/>
      <c r="L33" s="240"/>
      <c r="M33" s="240"/>
      <c r="N33" s="240"/>
      <c r="O33" s="240"/>
      <c r="P33" s="240"/>
      <c r="Q33" s="240"/>
      <c r="R33" s="240"/>
      <c r="S33" s="240"/>
      <c r="T33" s="240"/>
      <c r="U33" s="241"/>
      <c r="V33" s="239">
        <f>SUM(V23:V32)</f>
        <v>1</v>
      </c>
      <c r="W33" s="241"/>
      <c r="X33" s="242">
        <f ca="1">SUM(X23:X32)</f>
        <v>0</v>
      </c>
      <c r="Y33" s="242"/>
      <c r="Z33" s="242"/>
      <c r="AA33" s="243"/>
      <c r="AB33" s="57"/>
      <c r="AI33" s="54"/>
    </row>
    <row r="34" spans="1:37" s="57" customFormat="1" ht="18.899999999999999" customHeight="1">
      <c r="B34" s="226" t="s">
        <v>108</v>
      </c>
      <c r="C34" s="226"/>
      <c r="D34" s="226"/>
      <c r="E34" s="226"/>
      <c r="F34" s="226"/>
      <c r="G34" s="226"/>
      <c r="H34" s="226"/>
      <c r="I34" s="226"/>
      <c r="J34" s="226"/>
      <c r="K34" s="226"/>
      <c r="L34" s="226"/>
      <c r="M34" s="226"/>
      <c r="N34" s="226"/>
      <c r="O34" s="226"/>
      <c r="P34" s="226"/>
      <c r="Q34" s="226"/>
      <c r="R34" s="226"/>
      <c r="S34" s="226"/>
      <c r="T34" s="226"/>
      <c r="U34" s="226"/>
      <c r="V34" s="226"/>
      <c r="W34" s="226"/>
      <c r="X34" s="226"/>
      <c r="Y34" s="226"/>
      <c r="Z34" s="226"/>
      <c r="AH34" s="34"/>
      <c r="AI34" s="35"/>
      <c r="AJ34" s="34"/>
      <c r="AK34" s="34"/>
    </row>
    <row r="35" spans="1:37" s="57" customFormat="1" ht="18.899999999999999" customHeight="1">
      <c r="B35" s="227" t="s">
        <v>64</v>
      </c>
      <c r="C35" s="227"/>
      <c r="D35" s="227"/>
      <c r="E35" s="227"/>
      <c r="F35" s="227"/>
      <c r="G35" s="227"/>
      <c r="H35" s="227"/>
      <c r="I35" s="227"/>
      <c r="J35" s="227"/>
      <c r="K35" s="227"/>
      <c r="L35" s="227"/>
      <c r="M35" s="227"/>
      <c r="N35" s="227"/>
      <c r="O35" s="227"/>
      <c r="P35" s="227"/>
      <c r="Q35" s="227"/>
      <c r="R35" s="227"/>
      <c r="S35" s="227"/>
      <c r="T35" s="227"/>
      <c r="U35" s="227"/>
      <c r="V35" s="227"/>
      <c r="W35" s="227"/>
      <c r="X35" s="227"/>
      <c r="Y35" s="227"/>
      <c r="Z35" s="227"/>
      <c r="AH35" s="34"/>
      <c r="AI35" s="35"/>
      <c r="AJ35" s="34"/>
      <c r="AK35" s="34"/>
    </row>
    <row r="36" spans="1:37" s="57" customFormat="1" ht="18.899999999999999" customHeight="1">
      <c r="A36" s="34"/>
      <c r="AH36" s="34"/>
      <c r="AI36" s="35"/>
      <c r="AJ36" s="34"/>
      <c r="AK36" s="34"/>
    </row>
    <row r="37" spans="1:37" ht="18.899999999999999" customHeight="1">
      <c r="B37" s="58" t="s">
        <v>65</v>
      </c>
      <c r="C37" s="59"/>
      <c r="D37" s="59"/>
      <c r="E37" s="60"/>
      <c r="F37" s="61" t="s">
        <v>66</v>
      </c>
      <c r="G37" s="61"/>
      <c r="H37" s="62"/>
      <c r="I37" s="62"/>
      <c r="J37" s="62"/>
      <c r="K37" s="62"/>
      <c r="L37" s="62"/>
      <c r="M37" s="62"/>
      <c r="N37" s="62"/>
      <c r="O37" s="62"/>
      <c r="P37" s="62"/>
      <c r="Q37" s="62"/>
      <c r="R37" s="62"/>
      <c r="S37" s="62"/>
      <c r="T37" s="62"/>
      <c r="U37" s="62"/>
      <c r="V37" s="62"/>
      <c r="W37" s="62"/>
      <c r="X37" s="62"/>
      <c r="Y37" s="62"/>
      <c r="Z37" s="62"/>
      <c r="AA37" s="63"/>
      <c r="AB37" s="57"/>
    </row>
    <row r="38" spans="1:37" ht="18.899999999999999" customHeight="1">
      <c r="B38" s="64"/>
      <c r="E38" s="64"/>
      <c r="F38" s="65"/>
      <c r="G38" s="66" t="s">
        <v>67</v>
      </c>
      <c r="I38" s="65"/>
      <c r="J38" s="65"/>
      <c r="K38" s="65"/>
      <c r="L38" s="65"/>
      <c r="M38" s="65"/>
      <c r="N38" s="65"/>
      <c r="O38" s="65"/>
      <c r="P38" s="65"/>
      <c r="Q38" s="65"/>
      <c r="R38" s="65"/>
      <c r="S38" s="65"/>
      <c r="T38" s="65"/>
      <c r="U38" s="65"/>
      <c r="V38" s="65"/>
      <c r="W38" s="65"/>
      <c r="X38" s="65"/>
      <c r="Y38" s="65"/>
      <c r="Z38" s="65"/>
      <c r="AA38" s="67"/>
    </row>
    <row r="39" spans="1:37" ht="18.899999999999999" customHeight="1">
      <c r="B39" s="68"/>
      <c r="D39" s="69"/>
      <c r="E39" s="64"/>
      <c r="F39" s="65"/>
      <c r="G39" s="66" t="s">
        <v>68</v>
      </c>
      <c r="J39" s="65"/>
      <c r="K39" s="65"/>
      <c r="L39" s="65"/>
      <c r="M39" s="65"/>
      <c r="N39" s="65"/>
      <c r="O39" s="65"/>
      <c r="P39" s="65"/>
      <c r="Q39" s="65"/>
      <c r="R39" s="65"/>
      <c r="S39" s="65"/>
      <c r="T39" s="65"/>
      <c r="U39" s="65"/>
      <c r="V39" s="65"/>
      <c r="W39" s="65"/>
      <c r="X39" s="65"/>
      <c r="Y39" s="65"/>
      <c r="Z39" s="65"/>
      <c r="AA39" s="67"/>
    </row>
    <row r="40" spans="1:37" ht="18.899999999999999" customHeight="1">
      <c r="B40" s="64"/>
      <c r="E40" s="64"/>
      <c r="F40" s="65"/>
      <c r="G40" s="65"/>
      <c r="I40" s="65"/>
      <c r="J40" s="65"/>
      <c r="K40" s="65"/>
      <c r="L40" s="65"/>
      <c r="N40" s="65"/>
      <c r="O40" s="65"/>
      <c r="P40" s="66" t="s">
        <v>87</v>
      </c>
      <c r="S40" s="65"/>
      <c r="T40" s="65"/>
      <c r="U40" s="65"/>
      <c r="V40" s="65"/>
      <c r="W40" s="65"/>
      <c r="X40" s="65"/>
      <c r="Y40" s="65"/>
      <c r="Z40" s="65"/>
      <c r="AA40" s="67"/>
    </row>
    <row r="41" spans="1:37" ht="18.899999999999999" customHeight="1">
      <c r="B41" s="64"/>
      <c r="E41" s="64"/>
      <c r="F41" s="65"/>
      <c r="G41" s="65"/>
      <c r="I41" s="65"/>
      <c r="J41" s="65"/>
      <c r="K41" s="65"/>
      <c r="L41" s="65"/>
      <c r="N41" s="65"/>
      <c r="O41" s="65"/>
      <c r="P41" s="65"/>
      <c r="Q41" s="47" t="s">
        <v>69</v>
      </c>
      <c r="R41" s="47"/>
      <c r="T41" s="65"/>
      <c r="U41" s="65"/>
      <c r="V41" s="65"/>
      <c r="W41" s="65"/>
      <c r="X41" s="65"/>
      <c r="Y41" s="65"/>
      <c r="Z41" s="65"/>
      <c r="AA41" s="67"/>
    </row>
    <row r="42" spans="1:37" ht="18.899999999999999" customHeight="1">
      <c r="B42" s="64"/>
      <c r="E42" s="64"/>
      <c r="F42" s="65"/>
      <c r="G42" s="66" t="s">
        <v>70</v>
      </c>
      <c r="I42" s="65"/>
      <c r="J42" s="65"/>
      <c r="K42" s="65"/>
      <c r="L42" s="65"/>
      <c r="M42" s="65"/>
      <c r="N42" s="65"/>
      <c r="O42" s="65"/>
      <c r="P42" s="65"/>
      <c r="Q42" s="65"/>
      <c r="R42" s="65"/>
      <c r="S42" s="65"/>
      <c r="T42" s="65"/>
      <c r="U42" s="65"/>
      <c r="V42" s="65"/>
      <c r="W42" s="65"/>
      <c r="X42" s="65"/>
      <c r="Y42" s="65"/>
      <c r="Z42" s="65"/>
      <c r="AA42" s="67"/>
    </row>
    <row r="43" spans="1:37" ht="18.899999999999999" customHeight="1">
      <c r="B43" s="70"/>
      <c r="C43" s="71"/>
      <c r="D43" s="71"/>
      <c r="E43" s="70"/>
      <c r="F43" s="72"/>
      <c r="G43" s="71" t="s">
        <v>71</v>
      </c>
      <c r="H43" s="71"/>
      <c r="I43" s="71"/>
      <c r="J43" s="72"/>
      <c r="K43" s="72"/>
      <c r="L43" s="72"/>
      <c r="M43" s="72"/>
      <c r="N43" s="72"/>
      <c r="O43" s="72"/>
      <c r="P43" s="72"/>
      <c r="Q43" s="72"/>
      <c r="R43" s="72"/>
      <c r="S43" s="72"/>
      <c r="T43" s="72"/>
      <c r="U43" s="72"/>
      <c r="V43" s="72"/>
      <c r="W43" s="72"/>
      <c r="X43" s="72"/>
      <c r="Y43" s="72"/>
      <c r="Z43" s="72"/>
      <c r="AA43" s="73"/>
    </row>
    <row r="44" spans="1:37" ht="18.899999999999999" customHeight="1">
      <c r="C44" s="65"/>
      <c r="D44" s="65"/>
      <c r="E44" s="65"/>
      <c r="G44" s="65"/>
      <c r="H44" s="65"/>
      <c r="I44" s="65"/>
      <c r="J44" s="65"/>
      <c r="K44" s="65"/>
      <c r="L44" s="65"/>
      <c r="M44" s="65"/>
      <c r="N44" s="65"/>
      <c r="O44" s="65"/>
      <c r="P44" s="65"/>
      <c r="Q44" s="65"/>
      <c r="R44" s="65"/>
      <c r="S44" s="65"/>
      <c r="T44" s="65"/>
      <c r="U44" s="65"/>
      <c r="V44" s="65"/>
      <c r="W44" s="65"/>
      <c r="X44" s="65"/>
      <c r="Y44" s="65"/>
      <c r="Z44" s="65"/>
      <c r="AA44" s="65"/>
    </row>
    <row r="45" spans="1:37" ht="9" customHeight="1"/>
    <row r="46" spans="1:37" ht="18.899999999999999" customHeight="1"/>
    <row r="47" spans="1:37" ht="18.899999999999999" customHeight="1"/>
    <row r="48" spans="1:37" ht="18.899999999999999" customHeight="1"/>
    <row r="49" ht="18.899999999999999" customHeight="1"/>
    <row r="50" ht="18.899999999999999" customHeight="1"/>
    <row r="51" ht="18.899999999999999" customHeight="1"/>
    <row r="52" ht="18.899999999999999" customHeight="1"/>
    <row r="53" ht="18.899999999999999" customHeight="1"/>
    <row r="54" ht="18.899999999999999" customHeight="1"/>
    <row r="55" ht="18.899999999999999" customHeight="1"/>
    <row r="56" ht="18.899999999999999" customHeight="1"/>
    <row r="57" ht="18.899999999999999" customHeight="1"/>
    <row r="58" ht="18.899999999999999" customHeight="1"/>
    <row r="59" ht="18.899999999999999" customHeight="1"/>
    <row r="60" ht="18.899999999999999" customHeight="1"/>
    <row r="61" ht="18.899999999999999" customHeight="1"/>
    <row r="62" ht="18.899999999999999" customHeight="1"/>
    <row r="63" ht="20.100000000000001" customHeight="1"/>
    <row r="64" ht="20.100000000000001" customHeight="1"/>
    <row r="65" ht="20.100000000000001" customHeight="1"/>
  </sheetData>
  <sheetProtection algorithmName="SHA-512" hashValue="wbK6k5WtIUR1wjaPA4LmZZAW5LufTUW/8eJUgLmCaSA5lzJXMaOWwHK2Fxdycj/pKWNbfVfncG8s/AooAqo/PA==" saltValue="jwKq61JghBRIveCyoLzWag==" spinCount="100000" sheet="1" formatCells="0"/>
  <mergeCells count="55">
    <mergeCell ref="W1:AA1"/>
    <mergeCell ref="B2:L2"/>
    <mergeCell ref="L9:Q9"/>
    <mergeCell ref="C18:G19"/>
    <mergeCell ref="H18:L19"/>
    <mergeCell ref="M18:M19"/>
    <mergeCell ref="B22:P22"/>
    <mergeCell ref="R22:U22"/>
    <mergeCell ref="V22:W22"/>
    <mergeCell ref="X22:AA22"/>
    <mergeCell ref="B23:Q23"/>
    <mergeCell ref="R23:U23"/>
    <mergeCell ref="V23:W23"/>
    <mergeCell ref="X23:AA23"/>
    <mergeCell ref="B24:Q24"/>
    <mergeCell ref="R24:U24"/>
    <mergeCell ref="V24:W24"/>
    <mergeCell ref="X24:AA24"/>
    <mergeCell ref="B25:Q25"/>
    <mergeCell ref="R25:U25"/>
    <mergeCell ref="V25:W25"/>
    <mergeCell ref="X25:AA25"/>
    <mergeCell ref="B26:Q26"/>
    <mergeCell ref="R26:U26"/>
    <mergeCell ref="V26:W26"/>
    <mergeCell ref="X26:AA26"/>
    <mergeCell ref="B27:Q27"/>
    <mergeCell ref="R27:U27"/>
    <mergeCell ref="V27:W27"/>
    <mergeCell ref="X27:AA27"/>
    <mergeCell ref="B28:Q28"/>
    <mergeCell ref="R28:U28"/>
    <mergeCell ref="V28:W28"/>
    <mergeCell ref="X28:AA28"/>
    <mergeCell ref="B29:Q29"/>
    <mergeCell ref="R29:U29"/>
    <mergeCell ref="V29:W29"/>
    <mergeCell ref="X29:AA29"/>
    <mergeCell ref="B30:Q30"/>
    <mergeCell ref="R30:U30"/>
    <mergeCell ref="V30:W30"/>
    <mergeCell ref="X30:AA30"/>
    <mergeCell ref="B31:Q31"/>
    <mergeCell ref="R31:U31"/>
    <mergeCell ref="V31:W31"/>
    <mergeCell ref="X31:AA31"/>
    <mergeCell ref="B34:Z34"/>
    <mergeCell ref="B35:Z35"/>
    <mergeCell ref="B32:Q32"/>
    <mergeCell ref="R32:U32"/>
    <mergeCell ref="V32:W32"/>
    <mergeCell ref="X32:AA32"/>
    <mergeCell ref="B33:U33"/>
    <mergeCell ref="V33:W33"/>
    <mergeCell ref="X33:AA33"/>
  </mergeCells>
  <phoneticPr fontId="5"/>
  <dataValidations count="1">
    <dataValidation type="list" allowBlank="1" showInputMessage="1" showErrorMessage="1" sqref="B117:P1048576" xr:uid="{00000000-0002-0000-0100-000000000000}">
      <formula1>$AH$3:$AH$6</formula1>
    </dataValidation>
  </dataValidations>
  <pageMargins left="0.23622047244094491" right="0.23622047244094491" top="0.39370078740157483" bottom="0.19685039370078741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一般講演申込書</vt:lpstr>
      <vt:lpstr>事務局使用</vt:lpstr>
      <vt:lpstr>事務局使用!Print_Area</vt:lpstr>
    </vt:vector>
  </TitlesOfParts>
  <Company>The JRP Society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n-katsuoka</dc:creator>
  <cp:lastModifiedBy>IINO-PC</cp:lastModifiedBy>
  <cp:lastPrinted>2026-06-01T04:45:23Z</cp:lastPrinted>
  <dcterms:created xsi:type="dcterms:W3CDTF">2003-05-13T06:27:37Z</dcterms:created>
  <dcterms:modified xsi:type="dcterms:W3CDTF">2026-06-05T01:55:14Z</dcterms:modified>
</cp:coreProperties>
</file>